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7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8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9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0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7146190-B3E7-4649-BFD0-D8F4323EF5F6}" xr6:coauthVersionLast="47" xr6:coauthVersionMax="47" xr10:uidLastSave="{00000000-0000-0000-0000-000000000000}"/>
  <bookViews>
    <workbookView xWindow="-27870" yWindow="-315" windowWidth="25875" windowHeight="14610" tabRatio="742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11" r:id="rId14"/>
    <sheet name="2010" sheetId="6" r:id="rId15"/>
    <sheet name="2009" sheetId="7" r:id="rId16"/>
    <sheet name="2008" sheetId="8" r:id="rId17"/>
    <sheet name="2007" sheetId="9" r:id="rId18"/>
    <sheet name="2006" sheetId="1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9" l="1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D5" i="19"/>
  <c r="C5" i="19"/>
  <c r="B5" i="19" l="1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D5" i="18"/>
  <c r="C5" i="18"/>
  <c r="B5" i="18" l="1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D5" i="17"/>
  <c r="C5" i="17"/>
  <c r="B5" i="17"/>
  <c r="B26" i="16" l="1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6" l="1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5" i="15" s="1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5" i="14" s="1"/>
  <c r="B9" i="14"/>
  <c r="B8" i="14"/>
  <c r="B7" i="14"/>
  <c r="B6" i="14"/>
  <c r="D5" i="14"/>
  <c r="C5" i="14"/>
  <c r="B26" i="13" l="1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26" i="12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D5" i="12"/>
  <c r="C5" i="12"/>
  <c r="B5" i="12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10"/>
  <c r="B5" i="8"/>
  <c r="B5" i="7"/>
  <c r="B5" i="5"/>
  <c r="B5" i="6"/>
  <c r="B5" i="9"/>
  <c r="B5" i="11"/>
  <c r="B5" i="3"/>
  <c r="C5" i="1"/>
  <c r="D5" i="1"/>
  <c r="B5" i="1" l="1"/>
</calcChain>
</file>

<file path=xl/sharedStrings.xml><?xml version="1.0" encoding="utf-8"?>
<sst xmlns="http://schemas.openxmlformats.org/spreadsheetml/2006/main" count="588" uniqueCount="63">
  <si>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</si>
  <si>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</si>
  <si>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</si>
  <si>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</si>
  <si>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</si>
  <si>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</si>
  <si>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</si>
  <si>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</si>
  <si>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</si>
  <si>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</si>
  <si>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</si>
  <si>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</si>
  <si>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</si>
  <si>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</si>
  <si>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</si>
  <si>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</si>
  <si>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</si>
  <si>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</si>
  <si>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</si>
  <si>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</si>
  <si>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</si>
  <si>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-</t>
  </si>
  <si>
    <t>Statistics Åland</t>
  </si>
  <si>
    <t>Population by sex and age</t>
  </si>
  <si>
    <t>(five year-groups) 31.12.2006</t>
  </si>
  <si>
    <t>Age</t>
  </si>
  <si>
    <t>Total</t>
  </si>
  <si>
    <t>Females</t>
  </si>
  <si>
    <t>Males</t>
  </si>
  <si>
    <t>Source: Statistics Åland Population, Central Population Register</t>
  </si>
  <si>
    <t>(five year-groups) 31.12.2007</t>
  </si>
  <si>
    <t>(five year-groups) 31.12.2008</t>
  </si>
  <si>
    <t>(five year-groups) 31.12.2009</t>
  </si>
  <si>
    <t>(five year-groups) 31.12.2010</t>
  </si>
  <si>
    <t>(five year-groups) 31.12.2011</t>
  </si>
  <si>
    <t>(five year-groups) 31.12.2012</t>
  </si>
  <si>
    <t>(five year-groups) 31.12.2013</t>
  </si>
  <si>
    <t>(five year-groups) 31.12.2014</t>
  </si>
  <si>
    <t>(five year-groups) 31.12.2015</t>
  </si>
  <si>
    <t>(five year-groups) 31.12.2016</t>
  </si>
  <si>
    <t>Updated 4.4.2017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</si>
  <si>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</si>
  <si>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</si>
  <si>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</si>
  <si>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</si>
  <si>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</si>
  <si>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(five year-groups) 31.12.2017</t>
  </si>
  <si>
    <t>Updated 9.4.2018</t>
  </si>
  <si>
    <t>(five year-groups) 31.12.2018</t>
  </si>
  <si>
    <t>Updated 5.4.2019</t>
  </si>
  <si>
    <t>(five year-groups) 31.12.2019</t>
  </si>
  <si>
    <t>Updated 6.4.2020</t>
  </si>
  <si>
    <t>Source: Statistics Åland Population, Digital and Population Data Services Agency</t>
  </si>
  <si>
    <t>(five year-groups) 31.12.2020</t>
  </si>
  <si>
    <t>Updated 6.4.2021</t>
  </si>
  <si>
    <t>(five year-groups) 31.12.2021</t>
  </si>
  <si>
    <t>Updated 6.4.2022</t>
  </si>
  <si>
    <t>(five year-groups) 31.12.2022</t>
  </si>
  <si>
    <t>Updated 11.4.2023</t>
  </si>
  <si>
    <t>(five year-groups) 31.12.2023</t>
  </si>
  <si>
    <t>Updated 2.5.2024</t>
  </si>
  <si>
    <t>(five year-groups) 31.12.2024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</si>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</sst>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'2024'!$C$6:$C$26</c:f>
              <c:numCache>
                <c:formatCode>#,##0</c:formatCode>
                <c:ptCount val="21"/>
                <c:pt idx="0">
                  <c:v>697</c:v>
                </c:pt>
                <c:pt idx="1">
                  <c:v>817</c:v>
                </c:pt>
                <c:pt idx="2">
                  <c:v>903</c:v>
                </c:pt>
                <c:pt idx="3">
                  <c:v>796</c:v>
                </c:pt>
                <c:pt idx="4">
                  <c:v>514</c:v>
                </c:pt>
                <c:pt idx="5">
                  <c:v>680</c:v>
                </c:pt>
                <c:pt idx="6">
                  <c:v>901</c:v>
                </c:pt>
                <c:pt idx="7">
                  <c:v>1004</c:v>
                </c:pt>
                <c:pt idx="8">
                  <c:v>1020</c:v>
                </c:pt>
                <c:pt idx="9">
                  <c:v>942</c:v>
                </c:pt>
                <c:pt idx="10">
                  <c:v>1015</c:v>
                </c:pt>
                <c:pt idx="11">
                  <c:v>1112</c:v>
                </c:pt>
                <c:pt idx="12">
                  <c:v>1025</c:v>
                </c:pt>
                <c:pt idx="13">
                  <c:v>1001</c:v>
                </c:pt>
                <c:pt idx="14">
                  <c:v>1015</c:v>
                </c:pt>
                <c:pt idx="15">
                  <c:v>893</c:v>
                </c:pt>
                <c:pt idx="16">
                  <c:v>552</c:v>
                </c:pt>
                <c:pt idx="17">
                  <c:v>353</c:v>
                </c:pt>
                <c:pt idx="18">
                  <c:v>161</c:v>
                </c:pt>
                <c:pt idx="19">
                  <c:v>57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4-4A29-9EEA-9E322209046E}"/>
            </c:ext>
          </c:extLst>
        </c:ser>
        <c:ser>
          <c:idx val="1"/>
          <c:order val="1"/>
          <c:tx>
            <c:strRef>
              <c:f>'2024'!$D$4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'2024'!$D$6:$D$26</c:f>
              <c:numCache>
                <c:formatCode>#,##0</c:formatCode>
                <c:ptCount val="21"/>
                <c:pt idx="0">
                  <c:v>675</c:v>
                </c:pt>
                <c:pt idx="1">
                  <c:v>858</c:v>
                </c:pt>
                <c:pt idx="2">
                  <c:v>902</c:v>
                </c:pt>
                <c:pt idx="3">
                  <c:v>877</c:v>
                </c:pt>
                <c:pt idx="4">
                  <c:v>685</c:v>
                </c:pt>
                <c:pt idx="5">
                  <c:v>760</c:v>
                </c:pt>
                <c:pt idx="6">
                  <c:v>942</c:v>
                </c:pt>
                <c:pt idx="7">
                  <c:v>1036</c:v>
                </c:pt>
                <c:pt idx="8">
                  <c:v>1013</c:v>
                </c:pt>
                <c:pt idx="9">
                  <c:v>959</c:v>
                </c:pt>
                <c:pt idx="10">
                  <c:v>987</c:v>
                </c:pt>
                <c:pt idx="11">
                  <c:v>1058</c:v>
                </c:pt>
                <c:pt idx="12">
                  <c:v>957</c:v>
                </c:pt>
                <c:pt idx="13">
                  <c:v>861</c:v>
                </c:pt>
                <c:pt idx="14">
                  <c:v>874</c:v>
                </c:pt>
                <c:pt idx="15">
                  <c:v>843</c:v>
                </c:pt>
                <c:pt idx="16">
                  <c:v>536</c:v>
                </c:pt>
                <c:pt idx="17">
                  <c:v>242</c:v>
                </c:pt>
                <c:pt idx="18">
                  <c:v>103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4-4A29-9EEA-9E322209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6-4C0B-AFE1-7EF2542C6EC0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6-4C0B-AFE1-7EF2542C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264768"/>
        <c:axId val="159266688"/>
      </c:barChart>
      <c:catAx>
        <c:axId val="15926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2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6668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2647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6-4D7C-B92B-430A2EB6E186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6-4D7C-B92B-430A2EB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29664"/>
        <c:axId val="159348224"/>
      </c:barChart>
      <c:catAx>
        <c:axId val="1593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482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2966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1-4688-BB53-6D7916506F2D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1-4688-BB53-6D791650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70240"/>
        <c:axId val="159372416"/>
      </c:barChart>
      <c:catAx>
        <c:axId val="1593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7241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7024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9-4112-8E91-AD665F6160B6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9-4112-8E91-AD665F61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476992"/>
        <c:axId val="188617856"/>
      </c:barChart>
      <c:catAx>
        <c:axId val="1874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86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178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7476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A-4488-A9B2-6C66BFD84C78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A-4488-A9B2-6C66BFD8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8655872"/>
        <c:axId val="189661568"/>
      </c:barChart>
      <c:catAx>
        <c:axId val="188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6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66156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86558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4-48B1-A16A-2A886F4C0993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4-48B1-A16A-2A886F4C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9785600"/>
        <c:axId val="189787520"/>
      </c:barChart>
      <c:catAx>
        <c:axId val="1897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7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8752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978560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B-445E-8DCD-7F86F1C3DC36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B-445E-8DCD-7F86F1C3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1046784"/>
        <c:axId val="191048704"/>
      </c:barChart>
      <c:catAx>
        <c:axId val="1910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10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4870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10467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0-457D-B30A-27DBC7542C5B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0-457D-B30A-27DBC7542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196224"/>
        <c:axId val="194198144"/>
      </c:barChart>
      <c:catAx>
        <c:axId val="194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1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19814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19622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4A2-ACFC-361386FC5D20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0-44A2-ACFC-361386FC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257280"/>
        <c:axId val="194259200"/>
      </c:barChart>
      <c:catAx>
        <c:axId val="19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2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25920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5728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Population by age and sex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C-492D-AC9F-40F6C6954582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C-492D-AC9F-40F6C6954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035136"/>
        <c:axId val="195037056"/>
      </c:barChart>
      <c:catAx>
        <c:axId val="19503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50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0370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503513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'2023'!$C$6:$C$26</c:f>
              <c:numCache>
                <c:formatCode>#,##0</c:formatCode>
                <c:ptCount val="21"/>
                <c:pt idx="0">
                  <c:v>710</c:v>
                </c:pt>
                <c:pt idx="1">
                  <c:v>844</c:v>
                </c:pt>
                <c:pt idx="2">
                  <c:v>864</c:v>
                </c:pt>
                <c:pt idx="3">
                  <c:v>817</c:v>
                </c:pt>
                <c:pt idx="4">
                  <c:v>519</c:v>
                </c:pt>
                <c:pt idx="5">
                  <c:v>688</c:v>
                </c:pt>
                <c:pt idx="6">
                  <c:v>924</c:v>
                </c:pt>
                <c:pt idx="7">
                  <c:v>966</c:v>
                </c:pt>
                <c:pt idx="8">
                  <c:v>988</c:v>
                </c:pt>
                <c:pt idx="9">
                  <c:v>960</c:v>
                </c:pt>
                <c:pt idx="10">
                  <c:v>1017</c:v>
                </c:pt>
                <c:pt idx="11">
                  <c:v>1142</c:v>
                </c:pt>
                <c:pt idx="12">
                  <c:v>1016</c:v>
                </c:pt>
                <c:pt idx="13">
                  <c:v>1011</c:v>
                </c:pt>
                <c:pt idx="14">
                  <c:v>1010</c:v>
                </c:pt>
                <c:pt idx="15">
                  <c:v>850</c:v>
                </c:pt>
                <c:pt idx="16">
                  <c:v>520</c:v>
                </c:pt>
                <c:pt idx="17">
                  <c:v>342</c:v>
                </c:pt>
                <c:pt idx="18">
                  <c:v>163</c:v>
                </c:pt>
                <c:pt idx="19">
                  <c:v>60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4475-8BBD-F48C7117B749}"/>
            </c:ext>
          </c:extLst>
        </c:ser>
        <c:ser>
          <c:idx val="1"/>
          <c:order val="1"/>
          <c:tx>
            <c:strRef>
              <c:f>'2023'!$D$4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'2023'!$D$6:$D$26</c:f>
              <c:numCache>
                <c:formatCode>#,##0</c:formatCode>
                <c:ptCount val="21"/>
                <c:pt idx="0">
                  <c:v>691</c:v>
                </c:pt>
                <c:pt idx="1">
                  <c:v>865</c:v>
                </c:pt>
                <c:pt idx="2">
                  <c:v>897</c:v>
                </c:pt>
                <c:pt idx="3">
                  <c:v>874</c:v>
                </c:pt>
                <c:pt idx="4">
                  <c:v>670</c:v>
                </c:pt>
                <c:pt idx="5">
                  <c:v>737</c:v>
                </c:pt>
                <c:pt idx="6">
                  <c:v>995</c:v>
                </c:pt>
                <c:pt idx="7">
                  <c:v>1003</c:v>
                </c:pt>
                <c:pt idx="8">
                  <c:v>1014</c:v>
                </c:pt>
                <c:pt idx="9">
                  <c:v>957</c:v>
                </c:pt>
                <c:pt idx="10">
                  <c:v>972</c:v>
                </c:pt>
                <c:pt idx="11">
                  <c:v>1076</c:v>
                </c:pt>
                <c:pt idx="12">
                  <c:v>951</c:v>
                </c:pt>
                <c:pt idx="13">
                  <c:v>874</c:v>
                </c:pt>
                <c:pt idx="14">
                  <c:v>882</c:v>
                </c:pt>
                <c:pt idx="15">
                  <c:v>823</c:v>
                </c:pt>
                <c:pt idx="16">
                  <c:v>486</c:v>
                </c:pt>
                <c:pt idx="17">
                  <c:v>243</c:v>
                </c:pt>
                <c:pt idx="18">
                  <c:v>94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4475-8BBD-F48C7117B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'2022'!$C$6:$C$26</c:f>
              <c:numCache>
                <c:formatCode>#,##0</c:formatCode>
                <c:ptCount val="21"/>
                <c:pt idx="0">
                  <c:v>720</c:v>
                </c:pt>
                <c:pt idx="1">
                  <c:v>859</c:v>
                </c:pt>
                <c:pt idx="2">
                  <c:v>864</c:v>
                </c:pt>
                <c:pt idx="3">
                  <c:v>795</c:v>
                </c:pt>
                <c:pt idx="4">
                  <c:v>517</c:v>
                </c:pt>
                <c:pt idx="5">
                  <c:v>709</c:v>
                </c:pt>
                <c:pt idx="6">
                  <c:v>926</c:v>
                </c:pt>
                <c:pt idx="7">
                  <c:v>953</c:v>
                </c:pt>
                <c:pt idx="8">
                  <c:v>956</c:v>
                </c:pt>
                <c:pt idx="9">
                  <c:v>968</c:v>
                </c:pt>
                <c:pt idx="10">
                  <c:v>1015</c:v>
                </c:pt>
                <c:pt idx="11">
                  <c:v>1122</c:v>
                </c:pt>
                <c:pt idx="12">
                  <c:v>1015</c:v>
                </c:pt>
                <c:pt idx="13">
                  <c:v>1023</c:v>
                </c:pt>
                <c:pt idx="14">
                  <c:v>985</c:v>
                </c:pt>
                <c:pt idx="15">
                  <c:v>800</c:v>
                </c:pt>
                <c:pt idx="16">
                  <c:v>501</c:v>
                </c:pt>
                <c:pt idx="17">
                  <c:v>342</c:v>
                </c:pt>
                <c:pt idx="18">
                  <c:v>154</c:v>
                </c:pt>
                <c:pt idx="19">
                  <c:v>64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7-4AA1-BF73-C8809712402A}"/>
            </c:ext>
          </c:extLst>
        </c:ser>
        <c:ser>
          <c:idx val="1"/>
          <c:order val="1"/>
          <c:tx>
            <c:strRef>
              <c:f>'2022'!$D$4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'2022'!$D$6:$D$26</c:f>
              <c:numCache>
                <c:formatCode>#,##0</c:formatCode>
                <c:ptCount val="21"/>
                <c:pt idx="0">
                  <c:v>717</c:v>
                </c:pt>
                <c:pt idx="1">
                  <c:v>869</c:v>
                </c:pt>
                <c:pt idx="2">
                  <c:v>892</c:v>
                </c:pt>
                <c:pt idx="3">
                  <c:v>855</c:v>
                </c:pt>
                <c:pt idx="4">
                  <c:v>692</c:v>
                </c:pt>
                <c:pt idx="5">
                  <c:v>726</c:v>
                </c:pt>
                <c:pt idx="6">
                  <c:v>1039</c:v>
                </c:pt>
                <c:pt idx="7">
                  <c:v>949</c:v>
                </c:pt>
                <c:pt idx="8">
                  <c:v>1006</c:v>
                </c:pt>
                <c:pt idx="9">
                  <c:v>968</c:v>
                </c:pt>
                <c:pt idx="10">
                  <c:v>985</c:v>
                </c:pt>
                <c:pt idx="11">
                  <c:v>1061</c:v>
                </c:pt>
                <c:pt idx="12">
                  <c:v>941</c:v>
                </c:pt>
                <c:pt idx="13">
                  <c:v>920</c:v>
                </c:pt>
                <c:pt idx="14">
                  <c:v>875</c:v>
                </c:pt>
                <c:pt idx="15">
                  <c:v>774</c:v>
                </c:pt>
                <c:pt idx="16">
                  <c:v>451</c:v>
                </c:pt>
                <c:pt idx="17">
                  <c:v>233</c:v>
                </c:pt>
                <c:pt idx="18">
                  <c:v>91</c:v>
                </c:pt>
                <c:pt idx="19">
                  <c:v>17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7-4AA1-BF73-C8809712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6A6-9A1A-FDD38C51862F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5-46A6-9A1A-FDD38C51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9-47D4-BA5E-1DC57EFE5763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9-47D4-BA5E-1DC57EFE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AA7-A35B-9ADDA6E240C8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9-4AA7-A35B-9ADDA6E2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7-4669-8C35-DDFBD6F0F775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7-4669-8C35-DDFBD6F0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C-43E9-8788-A53E7C162D53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C-43E9-8788-A53E7C16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0-440E-AA6E-A712E8F9CEDE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0-440E-AA6E-A712E8F9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054AE5-DA5D-4DB4-A135-7E518610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2F05AD-564B-44FE-AF08-93BDE0EEB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C53D8-8490-4869-BE57-B96F89039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FF1B5A-3DBF-4A16-B659-69BBE896F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5BBA1-F002-49B2-B2E9-5A87C1C24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36C9B-50AF-4BB5-BD78-69AF2133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00945-CEC0-4A88-94DD-0FF33F6CA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64599F-3064-432F-934E-2134D4A29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2813-4968-4458-A228-4DADF024F4F6}">
  <dimension ref="A1:I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  <c r="D1" s="37" t="s">
        <v>45</v>
      </c>
      <c r="E1" s="37"/>
      <c r="F1" s="37"/>
      <c r="G1" s="37"/>
      <c r="H1" s="37"/>
      <c r="I1" s="37"/>
    </row>
    <row r="2" spans="1:9" ht="15" customHeight="1">
      <c r="A2" s="2" t="s">
        <v>23</v>
      </c>
      <c r="B2" s="3"/>
    </row>
    <row r="3" spans="1:9" ht="16.5" customHeight="1" thickBot="1">
      <c r="A3" s="2" t="s">
        <v>61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30654</v>
      </c>
      <c r="C5" s="7">
        <f>SUM(C6:C26)</f>
        <v>15470</v>
      </c>
      <c r="D5" s="7">
        <f>SUM(D6:D26)</f>
        <v>15184</v>
      </c>
      <c r="G5" s="8"/>
      <c r="H5" s="8"/>
      <c r="I5" s="8"/>
    </row>
    <row r="6" spans="1:9" ht="12" customHeight="1">
      <c r="A6" s="1" t="s">
        <v>0</v>
      </c>
      <c r="B6" s="9">
        <f>SUM(C6:D6)</f>
        <v>1372</v>
      </c>
      <c r="C6" s="9">
        <v>697</v>
      </c>
      <c r="D6" s="9">
        <v>675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1675</v>
      </c>
      <c r="C7" s="9">
        <v>817</v>
      </c>
      <c r="D7" s="9">
        <v>858</v>
      </c>
      <c r="G7" s="8"/>
      <c r="H7" s="8"/>
      <c r="I7" s="8"/>
    </row>
    <row r="8" spans="1:9" ht="12" customHeight="1">
      <c r="A8" s="10" t="s">
        <v>2</v>
      </c>
      <c r="B8" s="9">
        <f t="shared" si="0"/>
        <v>1805</v>
      </c>
      <c r="C8" s="9">
        <v>903</v>
      </c>
      <c r="D8" s="9">
        <v>902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1673</v>
      </c>
      <c r="C9" s="9">
        <v>796</v>
      </c>
      <c r="D9" s="9">
        <v>877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1199</v>
      </c>
      <c r="C10" s="9">
        <v>514</v>
      </c>
      <c r="D10" s="9">
        <v>685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1440</v>
      </c>
      <c r="C11" s="9">
        <v>680</v>
      </c>
      <c r="D11" s="9">
        <v>760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1843</v>
      </c>
      <c r="C12" s="9">
        <v>901</v>
      </c>
      <c r="D12" s="9">
        <v>942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2040</v>
      </c>
      <c r="C13" s="9">
        <v>1004</v>
      </c>
      <c r="D13" s="9">
        <v>1036</v>
      </c>
      <c r="F13" s="11"/>
      <c r="G13" s="8"/>
      <c r="H13" s="8"/>
      <c r="I13" s="8"/>
    </row>
    <row r="14" spans="1:9" ht="12" customHeight="1">
      <c r="A14" s="1" t="s">
        <v>8</v>
      </c>
      <c r="B14" s="9">
        <f t="shared" si="0"/>
        <v>2033</v>
      </c>
      <c r="C14" s="9">
        <v>1020</v>
      </c>
      <c r="D14" s="9">
        <v>1013</v>
      </c>
      <c r="F14" s="11"/>
      <c r="G14" s="8"/>
      <c r="H14" s="8"/>
      <c r="I14" s="8"/>
    </row>
    <row r="15" spans="1:9" ht="17.25" customHeight="1">
      <c r="A15" s="1" t="s">
        <v>9</v>
      </c>
      <c r="B15" s="9">
        <f t="shared" si="0"/>
        <v>1901</v>
      </c>
      <c r="C15" s="9">
        <v>942</v>
      </c>
      <c r="D15" s="9">
        <v>959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2002</v>
      </c>
      <c r="C16" s="9">
        <v>1015</v>
      </c>
      <c r="D16" s="9">
        <v>987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2170</v>
      </c>
      <c r="C17" s="9">
        <v>1112</v>
      </c>
      <c r="D17" s="9">
        <v>1058</v>
      </c>
      <c r="F17" s="11"/>
      <c r="G17" s="8"/>
      <c r="H17" s="8"/>
      <c r="I17" s="8"/>
    </row>
    <row r="18" spans="1:9" ht="12" customHeight="1">
      <c r="A18" s="1" t="s">
        <v>12</v>
      </c>
      <c r="B18" s="9">
        <f t="shared" si="0"/>
        <v>1982</v>
      </c>
      <c r="C18" s="9">
        <v>1025</v>
      </c>
      <c r="D18" s="9">
        <v>957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1862</v>
      </c>
      <c r="C19" s="9">
        <v>1001</v>
      </c>
      <c r="D19" s="9">
        <v>861</v>
      </c>
      <c r="F19" s="11"/>
      <c r="G19" s="8"/>
      <c r="H19" s="8"/>
      <c r="I19" s="8"/>
    </row>
    <row r="20" spans="1:9" ht="17.25" customHeight="1">
      <c r="A20" s="1" t="s">
        <v>14</v>
      </c>
      <c r="B20" s="9">
        <f t="shared" si="0"/>
        <v>1889</v>
      </c>
      <c r="C20" s="9">
        <v>1015</v>
      </c>
      <c r="D20" s="9">
        <v>874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1736</v>
      </c>
      <c r="C21" s="9">
        <v>893</v>
      </c>
      <c r="D21" s="9">
        <v>843</v>
      </c>
      <c r="F21" s="11"/>
      <c r="G21" s="8"/>
      <c r="H21" s="8"/>
      <c r="I21" s="8"/>
    </row>
    <row r="22" spans="1:9" ht="12" customHeight="1">
      <c r="A22" s="1" t="s">
        <v>16</v>
      </c>
      <c r="B22" s="9">
        <f t="shared" si="0"/>
        <v>1088</v>
      </c>
      <c r="C22" s="9">
        <v>552</v>
      </c>
      <c r="D22" s="9">
        <v>536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595</v>
      </c>
      <c r="C23" s="9">
        <v>353</v>
      </c>
      <c r="D23" s="9">
        <v>242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264</v>
      </c>
      <c r="C24" s="9">
        <v>161</v>
      </c>
      <c r="D24" s="9">
        <v>103</v>
      </c>
      <c r="F24" s="11"/>
      <c r="G24" s="8"/>
      <c r="H24" s="8"/>
      <c r="I24" s="8"/>
    </row>
    <row r="25" spans="1:9" ht="17.25" customHeight="1">
      <c r="A25" s="1" t="s">
        <v>19</v>
      </c>
      <c r="B25" s="9">
        <f t="shared" si="0"/>
        <v>71</v>
      </c>
      <c r="C25" s="9">
        <v>57</v>
      </c>
      <c r="D25" s="9">
        <v>14</v>
      </c>
      <c r="F25" s="11"/>
      <c r="G25" s="8"/>
      <c r="H25" s="8"/>
      <c r="I25" s="8"/>
    </row>
    <row r="26" spans="1:9" ht="12.75" customHeight="1" thickBot="1">
      <c r="A26" s="12" t="s">
        <v>20</v>
      </c>
      <c r="B26" s="13">
        <f t="shared" si="0"/>
        <v>14</v>
      </c>
      <c r="C26" s="13">
        <v>12</v>
      </c>
      <c r="D26" s="14">
        <v>2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62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.6" customHeight="1">
      <c r="A2" s="2" t="s">
        <v>23</v>
      </c>
      <c r="B2" s="3"/>
    </row>
    <row r="3" spans="1:9" ht="16.5" customHeight="1" thickBot="1">
      <c r="A3" s="2" t="s">
        <v>38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0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topLeftCell="A22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37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0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2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4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4</v>
      </c>
      <c r="C26" s="13">
        <v>4</v>
      </c>
      <c r="D26" s="14" t="s">
        <v>21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42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36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0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4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22</v>
      </c>
      <c r="B1" s="22"/>
      <c r="C1" s="22"/>
      <c r="D1" s="22"/>
    </row>
    <row r="2" spans="1:13" ht="15">
      <c r="A2" s="23" t="s">
        <v>23</v>
      </c>
      <c r="B2" s="24"/>
      <c r="C2" s="22"/>
      <c r="D2" s="22"/>
    </row>
    <row r="3" spans="1:13" ht="15.75" thickBot="1">
      <c r="A3" s="23" t="s">
        <v>35</v>
      </c>
      <c r="B3" s="24"/>
      <c r="C3" s="22"/>
      <c r="D3" s="22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0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1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2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3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4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5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6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7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8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9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10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11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12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13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14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15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16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17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18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19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20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29</v>
      </c>
      <c r="B27" s="34"/>
      <c r="C27" s="22"/>
      <c r="D27" s="22"/>
    </row>
    <row r="28" spans="1:13">
      <c r="A28" s="34" t="s">
        <v>44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33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32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31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30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24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4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A9B4-3FEB-4D6D-AFFF-805103C34003}">
  <dimension ref="A1:I30"/>
  <sheetViews>
    <sheetView showGridLines="0" workbookViewId="0">
      <selection activeCell="H5" sqref="H5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59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30541</v>
      </c>
      <c r="C5" s="7">
        <f>SUM(C6:C26)</f>
        <v>15419</v>
      </c>
      <c r="D5" s="7">
        <f>SUM(D6:D26)</f>
        <v>15122</v>
      </c>
      <c r="G5" s="8"/>
      <c r="H5" s="8"/>
      <c r="I5" s="8"/>
    </row>
    <row r="6" spans="1:9" ht="12" customHeight="1">
      <c r="A6" s="1" t="s">
        <v>0</v>
      </c>
      <c r="B6" s="9">
        <f>SUM(C6:D6)</f>
        <v>1401</v>
      </c>
      <c r="C6" s="9">
        <v>710</v>
      </c>
      <c r="D6" s="9">
        <v>691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1709</v>
      </c>
      <c r="C7" s="9">
        <v>844</v>
      </c>
      <c r="D7" s="9">
        <v>865</v>
      </c>
      <c r="G7" s="8"/>
      <c r="H7" s="8"/>
      <c r="I7" s="8"/>
    </row>
    <row r="8" spans="1:9" ht="12" customHeight="1">
      <c r="A8" s="10" t="s">
        <v>2</v>
      </c>
      <c r="B8" s="9">
        <f t="shared" si="0"/>
        <v>1761</v>
      </c>
      <c r="C8" s="9">
        <v>864</v>
      </c>
      <c r="D8" s="9">
        <v>897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1691</v>
      </c>
      <c r="C9" s="9">
        <v>817</v>
      </c>
      <c r="D9" s="9">
        <v>874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1189</v>
      </c>
      <c r="C10" s="9">
        <v>519</v>
      </c>
      <c r="D10" s="9">
        <v>670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1425</v>
      </c>
      <c r="C11" s="9">
        <v>688</v>
      </c>
      <c r="D11" s="9">
        <v>737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1919</v>
      </c>
      <c r="C12" s="9">
        <v>924</v>
      </c>
      <c r="D12" s="9">
        <v>995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1969</v>
      </c>
      <c r="C13" s="9">
        <v>966</v>
      </c>
      <c r="D13" s="9">
        <v>1003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2002</v>
      </c>
      <c r="C14" s="9">
        <v>988</v>
      </c>
      <c r="D14" s="9">
        <v>1014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1917</v>
      </c>
      <c r="C15" s="9">
        <v>960</v>
      </c>
      <c r="D15" s="9">
        <v>957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1989</v>
      </c>
      <c r="C16" s="9">
        <v>1017</v>
      </c>
      <c r="D16" s="9">
        <v>972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2218</v>
      </c>
      <c r="C17" s="9">
        <v>1142</v>
      </c>
      <c r="D17" s="9">
        <v>1076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1967</v>
      </c>
      <c r="C18" s="9">
        <v>1016</v>
      </c>
      <c r="D18" s="9">
        <v>951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1885</v>
      </c>
      <c r="C19" s="9">
        <v>1011</v>
      </c>
      <c r="D19" s="9">
        <v>874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1892</v>
      </c>
      <c r="C20" s="9">
        <v>1010</v>
      </c>
      <c r="D20" s="9">
        <v>882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1673</v>
      </c>
      <c r="C21" s="9">
        <v>850</v>
      </c>
      <c r="D21" s="9">
        <v>823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1006</v>
      </c>
      <c r="C22" s="9">
        <v>520</v>
      </c>
      <c r="D22" s="9">
        <v>486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585</v>
      </c>
      <c r="C23" s="9">
        <v>342</v>
      </c>
      <c r="D23" s="9">
        <v>243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257</v>
      </c>
      <c r="C24" s="9">
        <v>163</v>
      </c>
      <c r="D24" s="9">
        <v>94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77</v>
      </c>
      <c r="C25" s="9">
        <v>60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9</v>
      </c>
      <c r="C26" s="13">
        <v>8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60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B7DB-6C12-44E9-8D63-73608F2836EE}">
  <dimension ref="A1:I30"/>
  <sheetViews>
    <sheetView showGridLines="0" workbookViewId="0">
      <selection activeCell="C2" sqref="C2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57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30359</v>
      </c>
      <c r="C5" s="7">
        <f>SUM(C6:C26)</f>
        <v>15295</v>
      </c>
      <c r="D5" s="7">
        <f>SUM(D6:D26)</f>
        <v>15064</v>
      </c>
      <c r="G5" s="8"/>
      <c r="H5" s="8"/>
      <c r="I5" s="8"/>
    </row>
    <row r="6" spans="1:9" ht="12" customHeight="1">
      <c r="A6" s="1" t="s">
        <v>0</v>
      </c>
      <c r="B6" s="9">
        <f>SUM(C6:D6)</f>
        <v>1437</v>
      </c>
      <c r="C6" s="9">
        <v>720</v>
      </c>
      <c r="D6" s="9">
        <v>717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1728</v>
      </c>
      <c r="C7" s="9">
        <v>859</v>
      </c>
      <c r="D7" s="9">
        <v>869</v>
      </c>
      <c r="G7" s="8"/>
      <c r="H7" s="8"/>
      <c r="I7" s="8"/>
    </row>
    <row r="8" spans="1:9" ht="12" customHeight="1">
      <c r="A8" s="10" t="s">
        <v>2</v>
      </c>
      <c r="B8" s="9">
        <f t="shared" si="0"/>
        <v>1756</v>
      </c>
      <c r="C8" s="9">
        <v>864</v>
      </c>
      <c r="D8" s="9">
        <v>892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1650</v>
      </c>
      <c r="C9" s="9">
        <v>795</v>
      </c>
      <c r="D9" s="9">
        <v>855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1209</v>
      </c>
      <c r="C10" s="9">
        <v>517</v>
      </c>
      <c r="D10" s="9">
        <v>692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1435</v>
      </c>
      <c r="C11" s="9">
        <v>709</v>
      </c>
      <c r="D11" s="9">
        <v>726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1965</v>
      </c>
      <c r="C12" s="9">
        <v>926</v>
      </c>
      <c r="D12" s="9">
        <v>1039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1902</v>
      </c>
      <c r="C13" s="9">
        <v>953</v>
      </c>
      <c r="D13" s="9">
        <v>949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1962</v>
      </c>
      <c r="C14" s="9">
        <v>956</v>
      </c>
      <c r="D14" s="9">
        <v>1006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1936</v>
      </c>
      <c r="C15" s="9">
        <v>968</v>
      </c>
      <c r="D15" s="9">
        <v>968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2000</v>
      </c>
      <c r="C16" s="9">
        <v>1015</v>
      </c>
      <c r="D16" s="9">
        <v>985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2183</v>
      </c>
      <c r="C17" s="9">
        <v>1122</v>
      </c>
      <c r="D17" s="9">
        <v>1061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1956</v>
      </c>
      <c r="C18" s="9">
        <v>1015</v>
      </c>
      <c r="D18" s="9">
        <v>941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1943</v>
      </c>
      <c r="C19" s="9">
        <v>1023</v>
      </c>
      <c r="D19" s="9">
        <v>920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1860</v>
      </c>
      <c r="C20" s="9">
        <v>985</v>
      </c>
      <c r="D20" s="9">
        <v>875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1574</v>
      </c>
      <c r="C21" s="9">
        <v>800</v>
      </c>
      <c r="D21" s="9">
        <v>774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952</v>
      </c>
      <c r="C22" s="9">
        <v>501</v>
      </c>
      <c r="D22" s="9">
        <v>451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575</v>
      </c>
      <c r="C23" s="9">
        <v>342</v>
      </c>
      <c r="D23" s="9">
        <v>233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245</v>
      </c>
      <c r="C24" s="9">
        <v>154</v>
      </c>
      <c r="D24" s="9">
        <v>91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81</v>
      </c>
      <c r="C25" s="9">
        <v>64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10</v>
      </c>
      <c r="C26" s="13">
        <v>7</v>
      </c>
      <c r="D26" s="14">
        <v>3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58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2F57-6D5B-4B75-B0C0-55F24A5DE9B7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55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30344</v>
      </c>
      <c r="C5" s="7">
        <f>SUM(C6:C26)</f>
        <v>15256</v>
      </c>
      <c r="D5" s="7">
        <f>SUM(D6:D26)</f>
        <v>15088</v>
      </c>
      <c r="G5" s="8"/>
      <c r="H5" s="8"/>
      <c r="I5" s="8"/>
    </row>
    <row r="6" spans="1:9" ht="12" customHeight="1">
      <c r="A6" s="1" t="s">
        <v>0</v>
      </c>
      <c r="B6" s="9">
        <f>SUM(C6:D6)</f>
        <v>1469</v>
      </c>
      <c r="C6" s="9">
        <v>728</v>
      </c>
      <c r="D6" s="9">
        <v>741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1749</v>
      </c>
      <c r="C7" s="9">
        <v>858</v>
      </c>
      <c r="D7" s="9">
        <v>891</v>
      </c>
      <c r="G7" s="8"/>
      <c r="H7" s="8"/>
      <c r="I7" s="8"/>
    </row>
    <row r="8" spans="1:9" ht="12" customHeight="1">
      <c r="A8" s="10" t="s">
        <v>2</v>
      </c>
      <c r="B8" s="9">
        <f t="shared" si="0"/>
        <v>1767</v>
      </c>
      <c r="C8" s="9">
        <v>872</v>
      </c>
      <c r="D8" s="9">
        <v>895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1601</v>
      </c>
      <c r="C9" s="9">
        <v>766</v>
      </c>
      <c r="D9" s="9">
        <v>835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1200</v>
      </c>
      <c r="C10" s="9">
        <v>508</v>
      </c>
      <c r="D10" s="9">
        <v>692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1556</v>
      </c>
      <c r="C11" s="9">
        <v>758</v>
      </c>
      <c r="D11" s="9">
        <v>798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1984</v>
      </c>
      <c r="C12" s="9">
        <v>956</v>
      </c>
      <c r="D12" s="9">
        <v>1028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9">
        <v>958</v>
      </c>
      <c r="D13" s="9">
        <v>953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1899</v>
      </c>
      <c r="C14" s="9">
        <v>941</v>
      </c>
      <c r="D14" s="9">
        <v>958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1972</v>
      </c>
      <c r="C15" s="9">
        <v>964</v>
      </c>
      <c r="D15" s="9">
        <v>1008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2084</v>
      </c>
      <c r="C16" s="9">
        <v>1063</v>
      </c>
      <c r="D16" s="9">
        <v>1021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2120</v>
      </c>
      <c r="C17" s="9">
        <v>1065</v>
      </c>
      <c r="D17" s="9">
        <v>1055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1932</v>
      </c>
      <c r="C18" s="9">
        <v>1032</v>
      </c>
      <c r="D18" s="9">
        <v>900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1978</v>
      </c>
      <c r="C19" s="9">
        <v>1041</v>
      </c>
      <c r="D19" s="9">
        <v>937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1850</v>
      </c>
      <c r="C20" s="9">
        <v>952</v>
      </c>
      <c r="D20" s="9">
        <v>898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1492</v>
      </c>
      <c r="C21" s="9">
        <v>757</v>
      </c>
      <c r="D21" s="9">
        <v>735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899</v>
      </c>
      <c r="C22" s="9">
        <v>480</v>
      </c>
      <c r="D22" s="9">
        <v>419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562</v>
      </c>
      <c r="C23" s="9">
        <v>340</v>
      </c>
      <c r="D23" s="9">
        <v>222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236</v>
      </c>
      <c r="C24" s="9">
        <v>153</v>
      </c>
      <c r="D24" s="9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77</v>
      </c>
      <c r="C25" s="9">
        <v>59</v>
      </c>
      <c r="D25" s="9">
        <v>18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6</v>
      </c>
      <c r="C26" s="13">
        <v>5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56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2F82-EDB0-4D25-A6FB-92654B63E131}">
  <dimension ref="A1:I30"/>
  <sheetViews>
    <sheetView showGridLines="0" workbookViewId="0">
      <selection activeCell="A8" sqref="A8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53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30129</v>
      </c>
      <c r="C5" s="7">
        <f>SUM(C6:C26)</f>
        <v>15140</v>
      </c>
      <c r="D5" s="7">
        <f>SUM(D6:D26)</f>
        <v>14989</v>
      </c>
      <c r="G5" s="8"/>
      <c r="H5" s="8"/>
      <c r="I5" s="8"/>
    </row>
    <row r="6" spans="1:9" ht="12" customHeight="1">
      <c r="A6" s="1" t="s">
        <v>0</v>
      </c>
      <c r="B6" s="9">
        <f>SUM(C6:D6)</f>
        <v>1492</v>
      </c>
      <c r="C6" s="9">
        <v>733</v>
      </c>
      <c r="D6" s="9">
        <v>759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1736</v>
      </c>
      <c r="C7" s="9">
        <v>851</v>
      </c>
      <c r="D7" s="9">
        <v>885</v>
      </c>
      <c r="G7" s="8"/>
      <c r="H7" s="8"/>
      <c r="I7" s="8"/>
    </row>
    <row r="8" spans="1:9" ht="12" customHeight="1">
      <c r="A8" s="10" t="s">
        <v>2</v>
      </c>
      <c r="B8" s="9">
        <f t="shared" si="0"/>
        <v>1746</v>
      </c>
      <c r="C8" s="9">
        <v>848</v>
      </c>
      <c r="D8" s="9">
        <v>898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1543</v>
      </c>
      <c r="C9" s="9">
        <v>743</v>
      </c>
      <c r="D9" s="9">
        <v>800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1264</v>
      </c>
      <c r="C10" s="9">
        <v>540</v>
      </c>
      <c r="D10" s="9">
        <v>724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1638</v>
      </c>
      <c r="C11" s="9">
        <v>804</v>
      </c>
      <c r="D11" s="9">
        <v>834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1913</v>
      </c>
      <c r="C12" s="9">
        <v>925</v>
      </c>
      <c r="D12" s="9">
        <v>988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1935</v>
      </c>
      <c r="C13" s="9">
        <v>963</v>
      </c>
      <c r="D13" s="9">
        <v>972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1891</v>
      </c>
      <c r="C14" s="9">
        <v>947</v>
      </c>
      <c r="D14" s="9">
        <v>944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1962</v>
      </c>
      <c r="C15" s="9">
        <v>951</v>
      </c>
      <c r="D15" s="9">
        <v>1011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2097</v>
      </c>
      <c r="C16" s="9">
        <v>1070</v>
      </c>
      <c r="D16" s="9">
        <v>1027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2061</v>
      </c>
      <c r="C17" s="9">
        <v>1045</v>
      </c>
      <c r="D17" s="9">
        <v>1016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1920</v>
      </c>
      <c r="C18" s="9">
        <v>1029</v>
      </c>
      <c r="D18" s="9">
        <v>891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1976</v>
      </c>
      <c r="C19" s="9">
        <v>1032</v>
      </c>
      <c r="D19" s="9">
        <v>944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1878</v>
      </c>
      <c r="C20" s="9">
        <v>966</v>
      </c>
      <c r="D20" s="9">
        <v>912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1365</v>
      </c>
      <c r="C21" s="9">
        <v>671</v>
      </c>
      <c r="D21" s="9">
        <v>694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855</v>
      </c>
      <c r="C22" s="9">
        <v>481</v>
      </c>
      <c r="D22" s="9">
        <v>374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539</v>
      </c>
      <c r="C23" s="9">
        <v>320</v>
      </c>
      <c r="D23" s="9">
        <v>219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241</v>
      </c>
      <c r="C24" s="9">
        <v>165</v>
      </c>
      <c r="D24" s="9">
        <v>76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70</v>
      </c>
      <c r="C25" s="9">
        <v>50</v>
      </c>
      <c r="D25" s="9">
        <v>20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7</v>
      </c>
      <c r="C26" s="13">
        <v>6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54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AB5-8004-49BE-8D37-73387A7D2234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50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  <c r="H5" s="8"/>
      <c r="I5" s="8"/>
    </row>
    <row r="6" spans="1:9" ht="12" customHeight="1">
      <c r="A6" s="1" t="s">
        <v>0</v>
      </c>
      <c r="B6" s="9">
        <f>SUM(C6:D6)</f>
        <v>1514</v>
      </c>
      <c r="C6" s="9">
        <v>732</v>
      </c>
      <c r="D6" s="9">
        <v>782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1726</v>
      </c>
      <c r="C7" s="9">
        <v>861</v>
      </c>
      <c r="D7" s="9">
        <v>865</v>
      </c>
      <c r="G7" s="8"/>
      <c r="H7" s="8"/>
      <c r="I7" s="8"/>
    </row>
    <row r="8" spans="1:9" ht="12" customHeight="1">
      <c r="A8" s="10" t="s">
        <v>2</v>
      </c>
      <c r="B8" s="9">
        <f t="shared" si="0"/>
        <v>1702</v>
      </c>
      <c r="C8" s="9">
        <v>813</v>
      </c>
      <c r="D8" s="9">
        <v>889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1561</v>
      </c>
      <c r="C9" s="9">
        <v>738</v>
      </c>
      <c r="D9" s="9">
        <v>823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1300</v>
      </c>
      <c r="C10" s="9">
        <v>579</v>
      </c>
      <c r="D10" s="9">
        <v>721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1685</v>
      </c>
      <c r="C11" s="9">
        <v>821</v>
      </c>
      <c r="D11" s="9">
        <v>864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1858</v>
      </c>
      <c r="C12" s="9">
        <v>898</v>
      </c>
      <c r="D12" s="9">
        <v>960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9">
        <v>940</v>
      </c>
      <c r="D13" s="9">
        <v>971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1841</v>
      </c>
      <c r="C14" s="9">
        <v>907</v>
      </c>
      <c r="D14" s="9">
        <v>934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1949</v>
      </c>
      <c r="C15" s="9">
        <v>979</v>
      </c>
      <c r="D15" s="9">
        <v>970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2168</v>
      </c>
      <c r="C16" s="9">
        <v>1096</v>
      </c>
      <c r="D16" s="9">
        <v>1072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1990</v>
      </c>
      <c r="C17" s="9">
        <v>1025</v>
      </c>
      <c r="D17" s="9">
        <v>965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1893</v>
      </c>
      <c r="C18" s="9">
        <v>1011</v>
      </c>
      <c r="D18" s="9">
        <v>882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1945</v>
      </c>
      <c r="C19" s="9">
        <v>1021</v>
      </c>
      <c r="D19" s="9">
        <v>924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1899</v>
      </c>
      <c r="C20" s="9">
        <v>962</v>
      </c>
      <c r="D20" s="9">
        <v>937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1288</v>
      </c>
      <c r="C21" s="9">
        <v>625</v>
      </c>
      <c r="D21" s="9">
        <v>663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811</v>
      </c>
      <c r="C22" s="9">
        <v>470</v>
      </c>
      <c r="D22" s="9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518</v>
      </c>
      <c r="C23" s="9">
        <v>303</v>
      </c>
      <c r="D23" s="9">
        <v>215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260</v>
      </c>
      <c r="C24" s="9">
        <v>177</v>
      </c>
      <c r="D24" s="9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60</v>
      </c>
      <c r="C25" s="9">
        <v>43</v>
      </c>
      <c r="D25" s="9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DD89-8960-440A-B83E-8AFA443E635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  <c r="H5" s="8"/>
      <c r="I5" s="8"/>
    </row>
    <row r="6" spans="1:9" ht="12" customHeight="1">
      <c r="A6" s="1" t="s">
        <v>0</v>
      </c>
      <c r="B6" s="9">
        <f>SUM(C6:D6)</f>
        <v>1569</v>
      </c>
      <c r="C6" s="9">
        <v>763</v>
      </c>
      <c r="D6" s="9">
        <v>806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1681</v>
      </c>
      <c r="C7" s="9">
        <v>819</v>
      </c>
      <c r="D7" s="9">
        <v>862</v>
      </c>
      <c r="G7" s="8"/>
      <c r="H7" s="8"/>
      <c r="I7" s="8"/>
    </row>
    <row r="8" spans="1:9" ht="12" customHeight="1">
      <c r="A8" s="10" t="s">
        <v>2</v>
      </c>
      <c r="B8" s="9">
        <f t="shared" si="0"/>
        <v>1703</v>
      </c>
      <c r="C8" s="9">
        <v>821</v>
      </c>
      <c r="D8" s="9">
        <v>882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1553</v>
      </c>
      <c r="C9" s="9">
        <v>732</v>
      </c>
      <c r="D9" s="9">
        <v>821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1293</v>
      </c>
      <c r="C10" s="9">
        <v>595</v>
      </c>
      <c r="D10" s="9">
        <v>698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1774</v>
      </c>
      <c r="C11" s="9">
        <v>832</v>
      </c>
      <c r="D11" s="9">
        <v>942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1804</v>
      </c>
      <c r="C12" s="9">
        <v>886</v>
      </c>
      <c r="D12" s="9">
        <v>918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1881</v>
      </c>
      <c r="C13" s="9">
        <v>903</v>
      </c>
      <c r="D13" s="9">
        <v>978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1856</v>
      </c>
      <c r="C14" s="9">
        <v>920</v>
      </c>
      <c r="D14" s="9">
        <v>936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1956</v>
      </c>
      <c r="C15" s="9">
        <v>979</v>
      </c>
      <c r="D15" s="9">
        <v>977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2212</v>
      </c>
      <c r="C16" s="9">
        <v>1125</v>
      </c>
      <c r="D16" s="9">
        <v>1087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1970</v>
      </c>
      <c r="C17" s="9">
        <v>1013</v>
      </c>
      <c r="D17" s="9">
        <v>957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1917</v>
      </c>
      <c r="C18" s="9">
        <v>1016</v>
      </c>
      <c r="D18" s="9">
        <v>901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1960</v>
      </c>
      <c r="C19" s="9">
        <v>1032</v>
      </c>
      <c r="D19" s="9">
        <v>928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1855</v>
      </c>
      <c r="C20" s="9">
        <v>927</v>
      </c>
      <c r="D20" s="9">
        <v>928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1194</v>
      </c>
      <c r="C21" s="9">
        <v>586</v>
      </c>
      <c r="D21" s="9">
        <v>608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801</v>
      </c>
      <c r="C22" s="9">
        <v>454</v>
      </c>
      <c r="D22" s="9">
        <v>347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498</v>
      </c>
      <c r="C23" s="9">
        <v>297</v>
      </c>
      <c r="D23" s="9">
        <v>201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246</v>
      </c>
      <c r="C24" s="9">
        <v>173</v>
      </c>
      <c r="D24" s="9">
        <v>73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61</v>
      </c>
      <c r="C25" s="9">
        <v>42</v>
      </c>
      <c r="D25" s="9">
        <v>19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49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076D-F049-4E6D-803C-366A096059D2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46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  <c r="H5" s="8"/>
      <c r="I5" s="8"/>
    </row>
    <row r="6" spans="1:9" ht="12" customHeight="1">
      <c r="A6" s="1" t="s">
        <v>0</v>
      </c>
      <c r="B6" s="9">
        <f>SUM(C6:D6)</f>
        <v>1546</v>
      </c>
      <c r="C6" s="9">
        <v>753</v>
      </c>
      <c r="D6" s="9">
        <v>793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1637</v>
      </c>
      <c r="C7" s="9">
        <v>807</v>
      </c>
      <c r="D7" s="9">
        <v>830</v>
      </c>
      <c r="G7" s="8"/>
      <c r="H7" s="8"/>
      <c r="I7" s="8"/>
    </row>
    <row r="8" spans="1:9" ht="12" customHeight="1">
      <c r="A8" s="10" t="s">
        <v>2</v>
      </c>
      <c r="B8" s="9">
        <f t="shared" si="0"/>
        <v>1659</v>
      </c>
      <c r="C8" s="9">
        <v>796</v>
      </c>
      <c r="D8" s="9">
        <v>863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1569</v>
      </c>
      <c r="C9" s="9">
        <v>736</v>
      </c>
      <c r="D9" s="9">
        <v>833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1346</v>
      </c>
      <c r="C10" s="9">
        <v>637</v>
      </c>
      <c r="D10" s="9">
        <v>709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1800</v>
      </c>
      <c r="C11" s="9">
        <v>826</v>
      </c>
      <c r="D11" s="9">
        <v>974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1734</v>
      </c>
      <c r="C12" s="9">
        <v>860</v>
      </c>
      <c r="D12" s="9">
        <v>874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1856</v>
      </c>
      <c r="C13" s="9">
        <v>882</v>
      </c>
      <c r="D13" s="9">
        <v>974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1863</v>
      </c>
      <c r="C14" s="9">
        <v>923</v>
      </c>
      <c r="D14" s="9">
        <v>940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1977</v>
      </c>
      <c r="C15" s="9">
        <v>989</v>
      </c>
      <c r="D15" s="9">
        <v>988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2160</v>
      </c>
      <c r="C16" s="9">
        <v>1110</v>
      </c>
      <c r="D16" s="9">
        <v>1050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1957</v>
      </c>
      <c r="C17" s="9">
        <v>998</v>
      </c>
      <c r="D17" s="9">
        <v>959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1984</v>
      </c>
      <c r="C18" s="9">
        <v>1035</v>
      </c>
      <c r="D18" s="9">
        <v>949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1931</v>
      </c>
      <c r="C19" s="9">
        <v>1014</v>
      </c>
      <c r="D19" s="9">
        <v>917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1752</v>
      </c>
      <c r="C20" s="9">
        <v>881</v>
      </c>
      <c r="D20" s="9">
        <v>871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1136</v>
      </c>
      <c r="C21" s="9">
        <v>560</v>
      </c>
      <c r="D21" s="9">
        <v>576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793</v>
      </c>
      <c r="C22" s="9">
        <v>452</v>
      </c>
      <c r="D22" s="9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481</v>
      </c>
      <c r="C23" s="9">
        <v>283</v>
      </c>
      <c r="D23" s="9">
        <v>198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247</v>
      </c>
      <c r="C24" s="9">
        <v>180</v>
      </c>
      <c r="D24" s="9">
        <v>67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58</v>
      </c>
      <c r="C25" s="9">
        <v>45</v>
      </c>
      <c r="D25" s="9">
        <v>13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39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  <c r="H5" s="8"/>
      <c r="I5" s="8"/>
    </row>
    <row r="6" spans="1:9" ht="12" customHeight="1">
      <c r="A6" s="1" t="s">
        <v>0</v>
      </c>
      <c r="B6" s="9">
        <v>1537</v>
      </c>
      <c r="C6" s="9">
        <v>762</v>
      </c>
      <c r="D6" s="9">
        <v>775</v>
      </c>
      <c r="G6" s="8"/>
      <c r="H6" s="8"/>
      <c r="I6" s="8"/>
    </row>
    <row r="7" spans="1:9" ht="12" customHeight="1">
      <c r="A7" s="1" t="s">
        <v>1</v>
      </c>
      <c r="B7" s="9">
        <v>1628</v>
      </c>
      <c r="C7" s="9">
        <v>800</v>
      </c>
      <c r="D7" s="9">
        <v>828</v>
      </c>
      <c r="G7" s="8"/>
      <c r="H7" s="8"/>
      <c r="I7" s="8"/>
    </row>
    <row r="8" spans="1:9" ht="12" customHeight="1">
      <c r="A8" s="10" t="s">
        <v>2</v>
      </c>
      <c r="B8" s="9">
        <v>1614</v>
      </c>
      <c r="C8" s="9">
        <v>778</v>
      </c>
      <c r="D8" s="9">
        <v>836</v>
      </c>
      <c r="F8" s="11"/>
      <c r="G8" s="8"/>
      <c r="H8" s="8"/>
      <c r="I8" s="8"/>
    </row>
    <row r="9" spans="1:9" ht="12" customHeight="1">
      <c r="A9" s="1" t="s">
        <v>3</v>
      </c>
      <c r="B9" s="9">
        <v>1582</v>
      </c>
      <c r="C9" s="9">
        <v>746</v>
      </c>
      <c r="D9" s="9">
        <v>836</v>
      </c>
      <c r="F9" s="11"/>
      <c r="G9" s="8"/>
      <c r="H9" s="8"/>
      <c r="I9" s="8"/>
    </row>
    <row r="10" spans="1:9" ht="17.25" customHeight="1">
      <c r="A10" s="1" t="s">
        <v>4</v>
      </c>
      <c r="B10" s="9">
        <v>1415</v>
      </c>
      <c r="C10" s="9">
        <v>651</v>
      </c>
      <c r="D10" s="9">
        <v>764</v>
      </c>
      <c r="F10" s="11"/>
      <c r="G10" s="8"/>
      <c r="H10" s="8"/>
      <c r="I10" s="8"/>
    </row>
    <row r="11" spans="1:9" ht="12" customHeight="1">
      <c r="A11" s="1" t="s">
        <v>5</v>
      </c>
      <c r="B11" s="9">
        <v>1751</v>
      </c>
      <c r="C11" s="9">
        <v>820</v>
      </c>
      <c r="D11" s="9">
        <v>931</v>
      </c>
      <c r="F11" s="11"/>
      <c r="G11" s="8"/>
      <c r="H11" s="8"/>
      <c r="I11" s="8"/>
    </row>
    <row r="12" spans="1:9" ht="12" customHeight="1">
      <c r="A12" s="1" t="s">
        <v>6</v>
      </c>
      <c r="B12" s="9">
        <v>1741</v>
      </c>
      <c r="C12" s="9">
        <v>862</v>
      </c>
      <c r="D12" s="9">
        <v>879</v>
      </c>
      <c r="F12" s="11"/>
      <c r="G12" s="8"/>
      <c r="H12" s="8"/>
      <c r="I12" s="8"/>
    </row>
    <row r="13" spans="1:9" ht="12" customHeight="1">
      <c r="A13" s="1" t="s">
        <v>7</v>
      </c>
      <c r="B13" s="9">
        <v>1765</v>
      </c>
      <c r="C13" s="9">
        <v>859</v>
      </c>
      <c r="D13" s="9">
        <v>906</v>
      </c>
      <c r="F13" s="11"/>
      <c r="G13" s="8"/>
      <c r="H13" s="8"/>
      <c r="I13" s="8"/>
    </row>
    <row r="14" spans="1:9" ht="17.25" customHeight="1">
      <c r="A14" s="1" t="s">
        <v>8</v>
      </c>
      <c r="B14" s="9">
        <v>1886</v>
      </c>
      <c r="C14" s="9">
        <v>922</v>
      </c>
      <c r="D14" s="9">
        <v>964</v>
      </c>
      <c r="F14" s="11"/>
      <c r="G14" s="8"/>
      <c r="H14" s="8"/>
      <c r="I14" s="8"/>
    </row>
    <row r="15" spans="1:9" ht="12" customHeight="1">
      <c r="A15" s="1" t="s">
        <v>9</v>
      </c>
      <c r="B15" s="9">
        <v>2078</v>
      </c>
      <c r="C15" s="9">
        <v>1045</v>
      </c>
      <c r="D15" s="9">
        <v>1033</v>
      </c>
      <c r="F15" s="11"/>
      <c r="G15" s="8"/>
      <c r="H15" s="8"/>
      <c r="I15" s="8"/>
    </row>
    <row r="16" spans="1:9" ht="12" customHeight="1">
      <c r="A16" s="1" t="s">
        <v>10</v>
      </c>
      <c r="B16" s="9">
        <v>2087</v>
      </c>
      <c r="C16" s="9">
        <v>1046</v>
      </c>
      <c r="D16" s="9">
        <v>1041</v>
      </c>
      <c r="F16" s="11"/>
      <c r="G16" s="8"/>
      <c r="H16" s="8"/>
      <c r="I16" s="8"/>
    </row>
    <row r="17" spans="1:9" ht="12" customHeight="1">
      <c r="A17" s="1" t="s">
        <v>11</v>
      </c>
      <c r="B17" s="9">
        <v>1931</v>
      </c>
      <c r="C17" s="9">
        <v>1012</v>
      </c>
      <c r="D17" s="9">
        <v>919</v>
      </c>
      <c r="F17" s="11"/>
      <c r="G17" s="8"/>
      <c r="H17" s="8"/>
      <c r="I17" s="8"/>
    </row>
    <row r="18" spans="1:9" ht="17.25" customHeight="1">
      <c r="A18" s="1" t="s">
        <v>12</v>
      </c>
      <c r="B18" s="9">
        <v>2030</v>
      </c>
      <c r="C18" s="9">
        <v>1067</v>
      </c>
      <c r="D18" s="9">
        <v>963</v>
      </c>
      <c r="F18" s="11"/>
      <c r="G18" s="8"/>
      <c r="H18" s="8"/>
      <c r="I18" s="8"/>
    </row>
    <row r="19" spans="1:9" ht="12" customHeight="1">
      <c r="A19" s="1" t="s">
        <v>13</v>
      </c>
      <c r="B19" s="9">
        <v>1935</v>
      </c>
      <c r="C19" s="9">
        <v>980</v>
      </c>
      <c r="D19" s="9">
        <v>955</v>
      </c>
      <c r="F19" s="11"/>
      <c r="G19" s="8"/>
      <c r="H19" s="8"/>
      <c r="I19" s="8"/>
    </row>
    <row r="20" spans="1:9" ht="12" customHeight="1">
      <c r="A20" s="1" t="s">
        <v>14</v>
      </c>
      <c r="B20" s="9">
        <v>1648</v>
      </c>
      <c r="C20" s="9">
        <v>827</v>
      </c>
      <c r="D20" s="9">
        <v>821</v>
      </c>
      <c r="F20" s="11"/>
      <c r="G20" s="8"/>
      <c r="H20" s="8"/>
      <c r="I20" s="8"/>
    </row>
    <row r="21" spans="1:9" ht="12" customHeight="1">
      <c r="A21" s="1" t="s">
        <v>15</v>
      </c>
      <c r="B21" s="9">
        <v>1069</v>
      </c>
      <c r="C21" s="9">
        <v>537</v>
      </c>
      <c r="D21" s="9">
        <v>532</v>
      </c>
      <c r="F21" s="11"/>
      <c r="G21" s="8"/>
      <c r="H21" s="8"/>
      <c r="I21" s="8"/>
    </row>
    <row r="22" spans="1:9" ht="17.25" customHeight="1">
      <c r="A22" s="1" t="s">
        <v>16</v>
      </c>
      <c r="B22" s="9">
        <v>772</v>
      </c>
      <c r="C22" s="9">
        <v>442</v>
      </c>
      <c r="D22" s="9">
        <v>330</v>
      </c>
      <c r="F22" s="11"/>
      <c r="G22" s="8"/>
      <c r="H22" s="8"/>
      <c r="I22" s="8"/>
    </row>
    <row r="23" spans="1:9" ht="12" customHeight="1">
      <c r="A23" s="1" t="s">
        <v>17</v>
      </c>
      <c r="B23" s="9">
        <v>461</v>
      </c>
      <c r="C23" s="9">
        <v>273</v>
      </c>
      <c r="D23" s="9">
        <v>188</v>
      </c>
      <c r="F23" s="11"/>
      <c r="G23" s="8"/>
      <c r="H23" s="8"/>
      <c r="I23" s="8"/>
    </row>
    <row r="24" spans="1:9" ht="12" customHeight="1">
      <c r="A24" s="1" t="s">
        <v>18</v>
      </c>
      <c r="B24" s="9">
        <v>225</v>
      </c>
      <c r="C24" s="9">
        <v>168</v>
      </c>
      <c r="D24" s="9">
        <v>57</v>
      </c>
      <c r="F24" s="11"/>
      <c r="G24" s="8"/>
      <c r="H24" s="8"/>
      <c r="I24" s="8"/>
    </row>
    <row r="25" spans="1:9" ht="12" customHeight="1">
      <c r="A25" s="1" t="s">
        <v>19</v>
      </c>
      <c r="B25" s="9">
        <v>54</v>
      </c>
      <c r="C25" s="9">
        <v>47</v>
      </c>
      <c r="D25" s="9">
        <v>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v>5</v>
      </c>
      <c r="C26" s="13">
        <v>3</v>
      </c>
      <c r="D26" s="14">
        <v>2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40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2020-03-26T13:57:06Z</cp:lastPrinted>
  <dcterms:created xsi:type="dcterms:W3CDTF">2006-07-19T08:22:38Z</dcterms:created>
  <dcterms:modified xsi:type="dcterms:W3CDTF">2025-04-14T12:55:50Z</dcterms:modified>
</cp:coreProperties>
</file>