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6A39A9BA-FD36-4ED7-8D1F-9C966C4CCA8D}" xr6:coauthVersionLast="47" xr6:coauthVersionMax="47" xr10:uidLastSave="{00000000-0000-0000-0000-000000000000}"/>
  <bookViews>
    <workbookView xWindow="-57720" yWindow="-1920" windowWidth="29040" windowHeight="17520" xr2:uid="{67755452-2C80-41DF-BC8B-9F463033F8E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" l="1"/>
  <c r="B58" i="1" s="1"/>
  <c r="D58" i="1"/>
  <c r="J58" i="1"/>
  <c r="F58" i="1"/>
  <c r="C57" i="1" l="1"/>
  <c r="D57" i="1"/>
  <c r="D56" i="1"/>
  <c r="J57" i="1"/>
  <c r="F57" i="1"/>
  <c r="B57" i="1"/>
  <c r="J56" i="1"/>
  <c r="F56" i="1"/>
  <c r="C56" i="1"/>
  <c r="B56" i="1" l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3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5" i="1"/>
  <c r="C36" i="1"/>
  <c r="D36" i="1"/>
  <c r="F36" i="1"/>
  <c r="C37" i="1"/>
  <c r="D37" i="1"/>
  <c r="F37" i="1"/>
  <c r="C38" i="1"/>
  <c r="D38" i="1"/>
  <c r="F38" i="1"/>
  <c r="C39" i="1"/>
  <c r="D39" i="1"/>
  <c r="F39" i="1"/>
  <c r="C40" i="1"/>
  <c r="D40" i="1"/>
  <c r="F40" i="1"/>
  <c r="C41" i="1"/>
  <c r="D41" i="1"/>
  <c r="F41" i="1"/>
  <c r="C42" i="1"/>
  <c r="D42" i="1"/>
  <c r="F42" i="1"/>
  <c r="C43" i="1"/>
  <c r="D43" i="1"/>
  <c r="F43" i="1"/>
  <c r="C44" i="1"/>
  <c r="D44" i="1"/>
  <c r="F44" i="1"/>
  <c r="C45" i="1"/>
  <c r="D45" i="1"/>
  <c r="F45" i="1"/>
  <c r="C46" i="1"/>
  <c r="D46" i="1"/>
  <c r="F46" i="1"/>
  <c r="C47" i="1"/>
  <c r="D47" i="1"/>
  <c r="F47" i="1"/>
  <c r="C48" i="1"/>
  <c r="D48" i="1"/>
  <c r="B48" i="1" s="1"/>
  <c r="F48" i="1"/>
  <c r="C49" i="1"/>
  <c r="D49" i="1"/>
  <c r="B49" i="1" s="1"/>
  <c r="F49" i="1"/>
  <c r="C50" i="1"/>
  <c r="D50" i="1"/>
  <c r="F50" i="1"/>
  <c r="C51" i="1"/>
  <c r="D51" i="1"/>
  <c r="F51" i="1"/>
  <c r="C52" i="1"/>
  <c r="D52" i="1"/>
  <c r="F52" i="1"/>
  <c r="C53" i="1"/>
  <c r="D53" i="1"/>
  <c r="F53" i="1"/>
  <c r="C54" i="1"/>
  <c r="D54" i="1"/>
  <c r="F54" i="1"/>
  <c r="C55" i="1"/>
  <c r="D55" i="1"/>
  <c r="F55" i="1"/>
  <c r="B38" i="1" l="1"/>
  <c r="B40" i="1"/>
  <c r="B36" i="1"/>
  <c r="B39" i="1"/>
  <c r="B46" i="1"/>
  <c r="B44" i="1"/>
  <c r="B55" i="1"/>
  <c r="B53" i="1"/>
  <c r="B54" i="1"/>
  <c r="B52" i="1"/>
  <c r="B45" i="1"/>
  <c r="B43" i="1"/>
  <c r="B41" i="1"/>
  <c r="B47" i="1"/>
  <c r="B37" i="1"/>
  <c r="B51" i="1"/>
  <c r="B50" i="1"/>
  <c r="B42" i="1"/>
</calcChain>
</file>

<file path=xl/sharedStrings.xml><?xml version="1.0" encoding="utf-8"?>
<sst xmlns="http://schemas.openxmlformats.org/spreadsheetml/2006/main" count="215" uniqueCount="13">
  <si>
    <t>Ålands statistik- och utredningsbyrå</t>
  </si>
  <si>
    <t>År</t>
  </si>
  <si>
    <t>Ansökningar</t>
  </si>
  <si>
    <t>Bifall</t>
  </si>
  <si>
    <t>Avslag</t>
  </si>
  <si>
    <t>Totalt</t>
  </si>
  <si>
    <t>Kvinnor</t>
  </si>
  <si>
    <t>Män</t>
  </si>
  <si>
    <t>..</t>
  </si>
  <si>
    <t>-</t>
  </si>
  <si>
    <t>Källa: ÅSUB Befolkning, Ålands landskapsregering, Regeringskansliet</t>
  </si>
  <si>
    <t>Ansökningar om åländsk hembygdsrätt efter bifall, avslag samt sökarens kön 1971-2024</t>
  </si>
  <si>
    <t>Senast uppdaterad 25.3.2025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</si>
</sst>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0A39-F536-4B17-B2F1-3B1F076027A7}">
  <dimension ref="A1:L60"/>
  <sheetViews>
    <sheetView showGridLines="0" tabSelected="1" workbookViewId="0">
      <pane ySplit="4" topLeftCell="A5" activePane="bottomLeft" state="frozen"/>
      <selection pane="bottomLeft" activeCell="Q14" sqref="Q14"/>
    </sheetView>
  </sheetViews>
  <sheetFormatPr defaultColWidth="9.109375" defaultRowHeight="13.5" customHeight="1" x14ac:dyDescent="0.25"/>
  <cols>
    <col min="1" max="1" width="6.33203125" style="1" customWidth="1"/>
    <col min="2" max="4" width="7" style="1" customWidth="1"/>
    <col min="5" max="5" width="2.6640625" style="1" customWidth="1"/>
    <col min="6" max="8" width="7" style="1" customWidth="1"/>
    <col min="9" max="9" width="2.6640625" style="1" customWidth="1"/>
    <col min="10" max="12" width="7" style="1" customWidth="1"/>
    <col min="13" max="16384" width="9.109375" style="1"/>
  </cols>
  <sheetData>
    <row r="1" spans="1:12" ht="13.5" customHeight="1" x14ac:dyDescent="0.25">
      <c r="A1" s="3" t="s">
        <v>0</v>
      </c>
    </row>
    <row r="2" spans="1:12" ht="27.75" customHeight="1" thickBot="1" x14ac:dyDescent="0.35">
      <c r="A2" s="2" t="s">
        <v>11</v>
      </c>
    </row>
    <row r="3" spans="1:12" ht="13.5" customHeight="1" x14ac:dyDescent="0.25">
      <c r="A3" s="5" t="s">
        <v>1</v>
      </c>
      <c r="B3" s="11" t="s">
        <v>2</v>
      </c>
      <c r="C3" s="11"/>
      <c r="D3" s="11"/>
      <c r="E3" s="5"/>
      <c r="F3" s="11" t="s">
        <v>3</v>
      </c>
      <c r="G3" s="11"/>
      <c r="H3" s="11"/>
      <c r="I3" s="5"/>
      <c r="J3" s="11" t="s">
        <v>4</v>
      </c>
      <c r="K3" s="11"/>
      <c r="L3" s="11"/>
    </row>
    <row r="4" spans="1:12" ht="13.5" customHeight="1" x14ac:dyDescent="0.25">
      <c r="A4" s="6"/>
      <c r="B4" s="7" t="s">
        <v>5</v>
      </c>
      <c r="C4" s="7" t="s">
        <v>6</v>
      </c>
      <c r="D4" s="7" t="s">
        <v>7</v>
      </c>
      <c r="E4" s="6"/>
      <c r="F4" s="7" t="s">
        <v>5</v>
      </c>
      <c r="G4" s="7" t="s">
        <v>6</v>
      </c>
      <c r="H4" s="7" t="s">
        <v>7</v>
      </c>
      <c r="I4" s="6"/>
      <c r="J4" s="7" t="s">
        <v>5</v>
      </c>
      <c r="K4" s="7" t="s">
        <v>6</v>
      </c>
      <c r="L4" s="7" t="s">
        <v>7</v>
      </c>
    </row>
    <row r="5" spans="1:12" ht="17.25" customHeight="1" x14ac:dyDescent="0.25">
      <c r="A5" s="8">
        <v>1971</v>
      </c>
      <c r="B5" s="1">
        <f>SUM(F5,J5)</f>
        <v>46</v>
      </c>
      <c r="C5" s="4" t="s">
        <v>8</v>
      </c>
      <c r="D5" s="4" t="s">
        <v>8</v>
      </c>
      <c r="F5" s="4">
        <v>45</v>
      </c>
      <c r="G5" s="4" t="s">
        <v>8</v>
      </c>
      <c r="H5" s="4" t="s">
        <v>8</v>
      </c>
      <c r="I5" s="4"/>
      <c r="J5" s="4">
        <v>1</v>
      </c>
      <c r="K5" s="4" t="s">
        <v>8</v>
      </c>
      <c r="L5" s="4" t="s">
        <v>8</v>
      </c>
    </row>
    <row r="6" spans="1:12" ht="13.5" customHeight="1" x14ac:dyDescent="0.25">
      <c r="A6" s="8">
        <v>1972</v>
      </c>
      <c r="B6" s="1">
        <f t="shared" ref="B6:B35" si="0">SUM(F6,J6)</f>
        <v>63</v>
      </c>
      <c r="C6" s="4" t="s">
        <v>8</v>
      </c>
      <c r="D6" s="4" t="s">
        <v>8</v>
      </c>
      <c r="F6" s="4">
        <v>58</v>
      </c>
      <c r="G6" s="4" t="s">
        <v>8</v>
      </c>
      <c r="H6" s="4" t="s">
        <v>8</v>
      </c>
      <c r="I6" s="4"/>
      <c r="J6" s="4">
        <v>5</v>
      </c>
      <c r="K6" s="4" t="s">
        <v>8</v>
      </c>
      <c r="L6" s="4" t="s">
        <v>8</v>
      </c>
    </row>
    <row r="7" spans="1:12" ht="13.5" customHeight="1" x14ac:dyDescent="0.25">
      <c r="A7" s="8">
        <v>1973</v>
      </c>
      <c r="B7" s="1">
        <f t="shared" si="0"/>
        <v>91</v>
      </c>
      <c r="C7" s="4" t="s">
        <v>8</v>
      </c>
      <c r="D7" s="4" t="s">
        <v>8</v>
      </c>
      <c r="F7" s="4">
        <v>90</v>
      </c>
      <c r="G7" s="4" t="s">
        <v>8</v>
      </c>
      <c r="H7" s="4" t="s">
        <v>8</v>
      </c>
      <c r="I7" s="4"/>
      <c r="J7" s="4">
        <v>1</v>
      </c>
      <c r="K7" s="4" t="s">
        <v>8</v>
      </c>
      <c r="L7" s="4" t="s">
        <v>8</v>
      </c>
    </row>
    <row r="8" spans="1:12" ht="13.5" customHeight="1" x14ac:dyDescent="0.25">
      <c r="A8" s="8">
        <v>1974</v>
      </c>
      <c r="B8" s="1">
        <f t="shared" si="0"/>
        <v>84</v>
      </c>
      <c r="C8" s="4" t="s">
        <v>8</v>
      </c>
      <c r="D8" s="4" t="s">
        <v>8</v>
      </c>
      <c r="F8" s="4">
        <v>73</v>
      </c>
      <c r="G8" s="4" t="s">
        <v>8</v>
      </c>
      <c r="H8" s="4" t="s">
        <v>8</v>
      </c>
      <c r="I8" s="4"/>
      <c r="J8" s="4">
        <v>11</v>
      </c>
      <c r="K8" s="4" t="s">
        <v>8</v>
      </c>
      <c r="L8" s="4" t="s">
        <v>8</v>
      </c>
    </row>
    <row r="9" spans="1:12" ht="13.5" customHeight="1" x14ac:dyDescent="0.25">
      <c r="A9" s="8">
        <v>1975</v>
      </c>
      <c r="B9" s="1">
        <f t="shared" si="0"/>
        <v>85</v>
      </c>
      <c r="C9" s="4" t="s">
        <v>8</v>
      </c>
      <c r="D9" s="4" t="s">
        <v>8</v>
      </c>
      <c r="F9" s="4">
        <v>82</v>
      </c>
      <c r="G9" s="4" t="s">
        <v>8</v>
      </c>
      <c r="H9" s="4" t="s">
        <v>8</v>
      </c>
      <c r="I9" s="4"/>
      <c r="J9" s="4">
        <v>3</v>
      </c>
      <c r="K9" s="4" t="s">
        <v>8</v>
      </c>
      <c r="L9" s="4" t="s">
        <v>8</v>
      </c>
    </row>
    <row r="10" spans="1:12" ht="17.25" customHeight="1" x14ac:dyDescent="0.25">
      <c r="A10" s="8">
        <v>1976</v>
      </c>
      <c r="B10" s="1">
        <f t="shared" si="0"/>
        <v>131</v>
      </c>
      <c r="C10" s="4" t="s">
        <v>8</v>
      </c>
      <c r="D10" s="4" t="s">
        <v>8</v>
      </c>
      <c r="F10" s="4">
        <v>126</v>
      </c>
      <c r="G10" s="4" t="s">
        <v>8</v>
      </c>
      <c r="H10" s="4" t="s">
        <v>8</v>
      </c>
      <c r="I10" s="4"/>
      <c r="J10" s="4">
        <v>5</v>
      </c>
      <c r="K10" s="4" t="s">
        <v>8</v>
      </c>
      <c r="L10" s="4" t="s">
        <v>8</v>
      </c>
    </row>
    <row r="11" spans="1:12" ht="13.5" customHeight="1" x14ac:dyDescent="0.25">
      <c r="A11" s="8">
        <v>1977</v>
      </c>
      <c r="B11" s="1">
        <f t="shared" si="0"/>
        <v>111</v>
      </c>
      <c r="C11" s="4" t="s">
        <v>8</v>
      </c>
      <c r="D11" s="4" t="s">
        <v>8</v>
      </c>
      <c r="F11" s="4">
        <v>91</v>
      </c>
      <c r="G11" s="4" t="s">
        <v>8</v>
      </c>
      <c r="H11" s="4" t="s">
        <v>8</v>
      </c>
      <c r="I11" s="4"/>
      <c r="J11" s="4">
        <v>20</v>
      </c>
      <c r="K11" s="4" t="s">
        <v>8</v>
      </c>
      <c r="L11" s="4" t="s">
        <v>8</v>
      </c>
    </row>
    <row r="12" spans="1:12" ht="13.5" customHeight="1" x14ac:dyDescent="0.25">
      <c r="A12" s="8">
        <v>1978</v>
      </c>
      <c r="B12" s="1">
        <f t="shared" si="0"/>
        <v>114</v>
      </c>
      <c r="C12" s="4" t="s">
        <v>8</v>
      </c>
      <c r="D12" s="4" t="s">
        <v>8</v>
      </c>
      <c r="F12" s="4">
        <v>104</v>
      </c>
      <c r="G12" s="4" t="s">
        <v>8</v>
      </c>
      <c r="H12" s="4" t="s">
        <v>8</v>
      </c>
      <c r="I12" s="4"/>
      <c r="J12" s="4">
        <v>10</v>
      </c>
      <c r="K12" s="4" t="s">
        <v>8</v>
      </c>
      <c r="L12" s="4" t="s">
        <v>8</v>
      </c>
    </row>
    <row r="13" spans="1:12" ht="13.5" customHeight="1" x14ac:dyDescent="0.25">
      <c r="A13" s="8">
        <v>1979</v>
      </c>
      <c r="B13" s="1">
        <f t="shared" si="0"/>
        <v>141</v>
      </c>
      <c r="C13" s="4" t="s">
        <v>8</v>
      </c>
      <c r="D13" s="4" t="s">
        <v>8</v>
      </c>
      <c r="F13" s="4">
        <v>135</v>
      </c>
      <c r="G13" s="4" t="s">
        <v>8</v>
      </c>
      <c r="H13" s="4" t="s">
        <v>8</v>
      </c>
      <c r="I13" s="4"/>
      <c r="J13" s="4">
        <v>6</v>
      </c>
      <c r="K13" s="4" t="s">
        <v>8</v>
      </c>
      <c r="L13" s="4" t="s">
        <v>8</v>
      </c>
    </row>
    <row r="14" spans="1:12" ht="13.5" customHeight="1" x14ac:dyDescent="0.25">
      <c r="A14" s="8">
        <v>1980</v>
      </c>
      <c r="B14" s="1">
        <f t="shared" si="0"/>
        <v>117</v>
      </c>
      <c r="C14" s="4" t="s">
        <v>8</v>
      </c>
      <c r="D14" s="4" t="s">
        <v>8</v>
      </c>
      <c r="F14" s="4">
        <v>108</v>
      </c>
      <c r="G14" s="4" t="s">
        <v>8</v>
      </c>
      <c r="H14" s="4" t="s">
        <v>8</v>
      </c>
      <c r="I14" s="4"/>
      <c r="J14" s="4">
        <v>9</v>
      </c>
      <c r="K14" s="4" t="s">
        <v>8</v>
      </c>
      <c r="L14" s="4" t="s">
        <v>8</v>
      </c>
    </row>
    <row r="15" spans="1:12" ht="17.25" customHeight="1" x14ac:dyDescent="0.25">
      <c r="A15" s="8">
        <v>1981</v>
      </c>
      <c r="B15" s="1">
        <f t="shared" si="0"/>
        <v>126</v>
      </c>
      <c r="C15" s="4" t="s">
        <v>8</v>
      </c>
      <c r="D15" s="4" t="s">
        <v>8</v>
      </c>
      <c r="F15" s="4">
        <v>113</v>
      </c>
      <c r="G15" s="4" t="s">
        <v>8</v>
      </c>
      <c r="H15" s="4" t="s">
        <v>8</v>
      </c>
      <c r="I15" s="4"/>
      <c r="J15" s="4">
        <v>13</v>
      </c>
      <c r="K15" s="4" t="s">
        <v>8</v>
      </c>
      <c r="L15" s="4" t="s">
        <v>8</v>
      </c>
    </row>
    <row r="16" spans="1:12" ht="13.5" customHeight="1" x14ac:dyDescent="0.25">
      <c r="A16" s="8">
        <v>1982</v>
      </c>
      <c r="B16" s="1">
        <f t="shared" si="0"/>
        <v>124</v>
      </c>
      <c r="C16" s="4" t="s">
        <v>8</v>
      </c>
      <c r="D16" s="4" t="s">
        <v>8</v>
      </c>
      <c r="F16" s="4">
        <v>116</v>
      </c>
      <c r="G16" s="4" t="s">
        <v>8</v>
      </c>
      <c r="H16" s="4" t="s">
        <v>8</v>
      </c>
      <c r="I16" s="4"/>
      <c r="J16" s="4">
        <v>8</v>
      </c>
      <c r="K16" s="4" t="s">
        <v>8</v>
      </c>
      <c r="L16" s="4" t="s">
        <v>8</v>
      </c>
    </row>
    <row r="17" spans="1:12" ht="13.5" customHeight="1" x14ac:dyDescent="0.25">
      <c r="A17" s="8">
        <v>1983</v>
      </c>
      <c r="B17" s="1">
        <f t="shared" si="0"/>
        <v>146</v>
      </c>
      <c r="C17" s="4" t="s">
        <v>8</v>
      </c>
      <c r="D17" s="4" t="s">
        <v>8</v>
      </c>
      <c r="F17" s="4">
        <v>130</v>
      </c>
      <c r="G17" s="4" t="s">
        <v>8</v>
      </c>
      <c r="H17" s="4" t="s">
        <v>8</v>
      </c>
      <c r="I17" s="4"/>
      <c r="J17" s="4">
        <v>16</v>
      </c>
      <c r="K17" s="4" t="s">
        <v>8</v>
      </c>
      <c r="L17" s="4" t="s">
        <v>8</v>
      </c>
    </row>
    <row r="18" spans="1:12" ht="13.5" customHeight="1" x14ac:dyDescent="0.25">
      <c r="A18" s="8">
        <v>1984</v>
      </c>
      <c r="B18" s="1">
        <f t="shared" si="0"/>
        <v>121</v>
      </c>
      <c r="C18" s="4" t="s">
        <v>8</v>
      </c>
      <c r="D18" s="4" t="s">
        <v>8</v>
      </c>
      <c r="F18" s="4">
        <v>116</v>
      </c>
      <c r="G18" s="4" t="s">
        <v>8</v>
      </c>
      <c r="H18" s="4" t="s">
        <v>8</v>
      </c>
      <c r="I18" s="4"/>
      <c r="J18" s="4">
        <v>5</v>
      </c>
      <c r="K18" s="4" t="s">
        <v>8</v>
      </c>
      <c r="L18" s="4" t="s">
        <v>8</v>
      </c>
    </row>
    <row r="19" spans="1:12" ht="13.5" customHeight="1" x14ac:dyDescent="0.25">
      <c r="A19" s="8">
        <v>1985</v>
      </c>
      <c r="B19" s="1">
        <f t="shared" si="0"/>
        <v>118</v>
      </c>
      <c r="C19" s="4" t="s">
        <v>8</v>
      </c>
      <c r="D19" s="4" t="s">
        <v>8</v>
      </c>
      <c r="F19" s="4">
        <v>112</v>
      </c>
      <c r="G19" s="4" t="s">
        <v>8</v>
      </c>
      <c r="H19" s="4" t="s">
        <v>8</v>
      </c>
      <c r="I19" s="4"/>
      <c r="J19" s="4">
        <v>6</v>
      </c>
      <c r="K19" s="4" t="s">
        <v>8</v>
      </c>
      <c r="L19" s="4" t="s">
        <v>8</v>
      </c>
    </row>
    <row r="20" spans="1:12" ht="17.25" customHeight="1" x14ac:dyDescent="0.25">
      <c r="A20" s="8">
        <v>1986</v>
      </c>
      <c r="B20" s="1">
        <f t="shared" si="0"/>
        <v>146</v>
      </c>
      <c r="C20" s="4" t="s">
        <v>8</v>
      </c>
      <c r="D20" s="4" t="s">
        <v>8</v>
      </c>
      <c r="F20" s="4">
        <v>138</v>
      </c>
      <c r="G20" s="4" t="s">
        <v>8</v>
      </c>
      <c r="H20" s="4" t="s">
        <v>8</v>
      </c>
      <c r="I20" s="4"/>
      <c r="J20" s="4">
        <v>8</v>
      </c>
      <c r="K20" s="4" t="s">
        <v>8</v>
      </c>
      <c r="L20" s="4" t="s">
        <v>8</v>
      </c>
    </row>
    <row r="21" spans="1:12" ht="13.5" customHeight="1" x14ac:dyDescent="0.25">
      <c r="A21" s="8">
        <v>1987</v>
      </c>
      <c r="B21" s="1">
        <f t="shared" si="0"/>
        <v>133</v>
      </c>
      <c r="C21" s="4" t="s">
        <v>8</v>
      </c>
      <c r="D21" s="4" t="s">
        <v>8</v>
      </c>
      <c r="F21" s="4">
        <v>129</v>
      </c>
      <c r="G21" s="4" t="s">
        <v>8</v>
      </c>
      <c r="H21" s="4" t="s">
        <v>8</v>
      </c>
      <c r="I21" s="4"/>
      <c r="J21" s="4">
        <v>4</v>
      </c>
      <c r="K21" s="4" t="s">
        <v>8</v>
      </c>
      <c r="L21" s="4" t="s">
        <v>8</v>
      </c>
    </row>
    <row r="22" spans="1:12" ht="13.5" customHeight="1" x14ac:dyDescent="0.25">
      <c r="A22" s="8">
        <v>1988</v>
      </c>
      <c r="B22" s="1">
        <f t="shared" si="0"/>
        <v>184</v>
      </c>
      <c r="C22" s="4" t="s">
        <v>8</v>
      </c>
      <c r="D22" s="4" t="s">
        <v>8</v>
      </c>
      <c r="F22" s="4">
        <v>177</v>
      </c>
      <c r="G22" s="4" t="s">
        <v>8</v>
      </c>
      <c r="H22" s="4" t="s">
        <v>8</v>
      </c>
      <c r="I22" s="4"/>
      <c r="J22" s="4">
        <v>7</v>
      </c>
      <c r="K22" s="4" t="s">
        <v>8</v>
      </c>
      <c r="L22" s="4" t="s">
        <v>8</v>
      </c>
    </row>
    <row r="23" spans="1:12" ht="13.5" customHeight="1" x14ac:dyDescent="0.25">
      <c r="A23" s="8">
        <v>1989</v>
      </c>
      <c r="B23" s="1">
        <f t="shared" si="0"/>
        <v>127</v>
      </c>
      <c r="C23" s="4" t="s">
        <v>8</v>
      </c>
      <c r="D23" s="4" t="s">
        <v>8</v>
      </c>
      <c r="F23" s="4">
        <v>112</v>
      </c>
      <c r="G23" s="4" t="s">
        <v>8</v>
      </c>
      <c r="H23" s="4" t="s">
        <v>8</v>
      </c>
      <c r="I23" s="4"/>
      <c r="J23" s="4">
        <v>15</v>
      </c>
      <c r="K23" s="4" t="s">
        <v>8</v>
      </c>
      <c r="L23" s="4" t="s">
        <v>8</v>
      </c>
    </row>
    <row r="24" spans="1:12" ht="13.5" customHeight="1" x14ac:dyDescent="0.25">
      <c r="A24" s="8">
        <v>1990</v>
      </c>
      <c r="B24" s="1">
        <f t="shared" si="0"/>
        <v>128</v>
      </c>
      <c r="C24" s="4" t="s">
        <v>8</v>
      </c>
      <c r="D24" s="4" t="s">
        <v>8</v>
      </c>
      <c r="F24" s="4">
        <v>121</v>
      </c>
      <c r="G24" s="4" t="s">
        <v>8</v>
      </c>
      <c r="H24" s="4" t="s">
        <v>8</v>
      </c>
      <c r="I24" s="4"/>
      <c r="J24" s="4">
        <v>7</v>
      </c>
      <c r="K24" s="4" t="s">
        <v>8</v>
      </c>
      <c r="L24" s="4" t="s">
        <v>8</v>
      </c>
    </row>
    <row r="25" spans="1:12" ht="17.25" customHeight="1" x14ac:dyDescent="0.25">
      <c r="A25" s="8">
        <v>1991</v>
      </c>
      <c r="B25" s="1">
        <f t="shared" si="0"/>
        <v>134</v>
      </c>
      <c r="C25" s="4" t="s">
        <v>8</v>
      </c>
      <c r="D25" s="4" t="s">
        <v>8</v>
      </c>
      <c r="F25" s="4">
        <v>120</v>
      </c>
      <c r="G25" s="4" t="s">
        <v>8</v>
      </c>
      <c r="H25" s="4" t="s">
        <v>8</v>
      </c>
      <c r="I25" s="4"/>
      <c r="J25" s="4">
        <v>14</v>
      </c>
      <c r="K25" s="4" t="s">
        <v>8</v>
      </c>
      <c r="L25" s="4" t="s">
        <v>8</v>
      </c>
    </row>
    <row r="26" spans="1:12" ht="13.5" customHeight="1" x14ac:dyDescent="0.25">
      <c r="A26" s="8">
        <v>1992</v>
      </c>
      <c r="B26" s="1">
        <f t="shared" si="0"/>
        <v>144</v>
      </c>
      <c r="C26" s="4" t="s">
        <v>8</v>
      </c>
      <c r="D26" s="4" t="s">
        <v>8</v>
      </c>
      <c r="F26" s="4">
        <v>139</v>
      </c>
      <c r="G26" s="4" t="s">
        <v>8</v>
      </c>
      <c r="H26" s="4" t="s">
        <v>8</v>
      </c>
      <c r="I26" s="4"/>
      <c r="J26" s="4">
        <v>5</v>
      </c>
      <c r="K26" s="4" t="s">
        <v>8</v>
      </c>
      <c r="L26" s="4" t="s">
        <v>8</v>
      </c>
    </row>
    <row r="27" spans="1:12" ht="13.5" customHeight="1" x14ac:dyDescent="0.25">
      <c r="A27" s="8">
        <v>1993</v>
      </c>
      <c r="B27" s="1">
        <f t="shared" si="0"/>
        <v>100</v>
      </c>
      <c r="C27" s="4" t="s">
        <v>8</v>
      </c>
      <c r="D27" s="4" t="s">
        <v>8</v>
      </c>
      <c r="F27" s="4">
        <v>98</v>
      </c>
      <c r="G27" s="4" t="s">
        <v>8</v>
      </c>
      <c r="H27" s="4" t="s">
        <v>8</v>
      </c>
      <c r="I27" s="4"/>
      <c r="J27" s="4">
        <v>2</v>
      </c>
      <c r="K27" s="4" t="s">
        <v>8</v>
      </c>
      <c r="L27" s="4" t="s">
        <v>8</v>
      </c>
    </row>
    <row r="28" spans="1:12" ht="13.5" customHeight="1" x14ac:dyDescent="0.25">
      <c r="A28" s="8">
        <v>1994</v>
      </c>
      <c r="B28" s="1">
        <f t="shared" si="0"/>
        <v>149</v>
      </c>
      <c r="C28" s="4" t="s">
        <v>8</v>
      </c>
      <c r="D28" s="4" t="s">
        <v>8</v>
      </c>
      <c r="F28" s="4">
        <v>141</v>
      </c>
      <c r="G28" s="4" t="s">
        <v>8</v>
      </c>
      <c r="H28" s="4" t="s">
        <v>8</v>
      </c>
      <c r="I28" s="4"/>
      <c r="J28" s="4">
        <v>8</v>
      </c>
      <c r="K28" s="4" t="s">
        <v>8</v>
      </c>
      <c r="L28" s="4" t="s">
        <v>8</v>
      </c>
    </row>
    <row r="29" spans="1:12" ht="13.5" customHeight="1" x14ac:dyDescent="0.25">
      <c r="A29" s="8">
        <v>1995</v>
      </c>
      <c r="B29" s="1">
        <f t="shared" si="0"/>
        <v>234</v>
      </c>
      <c r="C29" s="4" t="s">
        <v>8</v>
      </c>
      <c r="D29" s="4" t="s">
        <v>8</v>
      </c>
      <c r="F29" s="4">
        <v>226</v>
      </c>
      <c r="G29" s="4" t="s">
        <v>8</v>
      </c>
      <c r="H29" s="4" t="s">
        <v>8</v>
      </c>
      <c r="I29" s="4"/>
      <c r="J29" s="4">
        <v>8</v>
      </c>
      <c r="K29" s="4" t="s">
        <v>8</v>
      </c>
      <c r="L29" s="4" t="s">
        <v>8</v>
      </c>
    </row>
    <row r="30" spans="1:12" ht="17.25" customHeight="1" x14ac:dyDescent="0.25">
      <c r="A30" s="8">
        <v>1996</v>
      </c>
      <c r="B30" s="1">
        <f t="shared" si="0"/>
        <v>123</v>
      </c>
      <c r="C30" s="4" t="s">
        <v>8</v>
      </c>
      <c r="D30" s="4" t="s">
        <v>8</v>
      </c>
      <c r="F30" s="4">
        <v>117</v>
      </c>
      <c r="G30" s="4" t="s">
        <v>8</v>
      </c>
      <c r="H30" s="4" t="s">
        <v>8</v>
      </c>
      <c r="I30" s="4"/>
      <c r="J30" s="4">
        <v>6</v>
      </c>
      <c r="K30" s="4" t="s">
        <v>8</v>
      </c>
      <c r="L30" s="4" t="s">
        <v>8</v>
      </c>
    </row>
    <row r="31" spans="1:12" ht="13.5" customHeight="1" x14ac:dyDescent="0.25">
      <c r="A31" s="8">
        <v>1997</v>
      </c>
      <c r="B31" s="1">
        <f t="shared" si="0"/>
        <v>150</v>
      </c>
      <c r="C31" s="4" t="s">
        <v>8</v>
      </c>
      <c r="D31" s="4" t="s">
        <v>8</v>
      </c>
      <c r="F31" s="4">
        <v>130</v>
      </c>
      <c r="G31" s="4" t="s">
        <v>8</v>
      </c>
      <c r="H31" s="4" t="s">
        <v>8</v>
      </c>
      <c r="I31" s="4"/>
      <c r="J31" s="4">
        <v>20</v>
      </c>
      <c r="K31" s="4" t="s">
        <v>8</v>
      </c>
      <c r="L31" s="4" t="s">
        <v>8</v>
      </c>
    </row>
    <row r="32" spans="1:12" ht="13.5" customHeight="1" x14ac:dyDescent="0.25">
      <c r="A32" s="8">
        <v>1998</v>
      </c>
      <c r="B32" s="1">
        <f t="shared" si="0"/>
        <v>136</v>
      </c>
      <c r="C32" s="4" t="s">
        <v>8</v>
      </c>
      <c r="D32" s="4" t="s">
        <v>8</v>
      </c>
      <c r="F32" s="4">
        <v>121</v>
      </c>
      <c r="G32" s="4" t="s">
        <v>8</v>
      </c>
      <c r="H32" s="4" t="s">
        <v>8</v>
      </c>
      <c r="I32" s="4"/>
      <c r="J32" s="4">
        <v>15</v>
      </c>
      <c r="K32" s="4" t="s">
        <v>8</v>
      </c>
      <c r="L32" s="4" t="s">
        <v>8</v>
      </c>
    </row>
    <row r="33" spans="1:12" ht="13.5" customHeight="1" x14ac:dyDescent="0.25">
      <c r="A33" s="8">
        <v>1999</v>
      </c>
      <c r="B33" s="1">
        <f t="shared" si="0"/>
        <v>217</v>
      </c>
      <c r="C33" s="4" t="s">
        <v>8</v>
      </c>
      <c r="D33" s="4" t="s">
        <v>8</v>
      </c>
      <c r="F33" s="4">
        <v>211</v>
      </c>
      <c r="G33" s="4" t="s">
        <v>8</v>
      </c>
      <c r="H33" s="4" t="s">
        <v>8</v>
      </c>
      <c r="I33" s="4"/>
      <c r="J33" s="4">
        <v>6</v>
      </c>
      <c r="K33" s="4" t="s">
        <v>8</v>
      </c>
      <c r="L33" s="4" t="s">
        <v>8</v>
      </c>
    </row>
    <row r="34" spans="1:12" ht="13.5" customHeight="1" x14ac:dyDescent="0.25">
      <c r="A34" s="8">
        <v>2000</v>
      </c>
      <c r="B34" s="1">
        <f t="shared" si="0"/>
        <v>158</v>
      </c>
      <c r="C34" s="4" t="s">
        <v>8</v>
      </c>
      <c r="D34" s="4" t="s">
        <v>8</v>
      </c>
      <c r="F34" s="4">
        <v>157</v>
      </c>
      <c r="G34" s="4" t="s">
        <v>8</v>
      </c>
      <c r="H34" s="4" t="s">
        <v>8</v>
      </c>
      <c r="I34" s="4"/>
      <c r="J34" s="4">
        <v>1</v>
      </c>
      <c r="K34" s="4" t="s">
        <v>8</v>
      </c>
      <c r="L34" s="4" t="s">
        <v>8</v>
      </c>
    </row>
    <row r="35" spans="1:12" ht="17.25" customHeight="1" x14ac:dyDescent="0.25">
      <c r="A35" s="8">
        <v>2001</v>
      </c>
      <c r="B35" s="1">
        <f t="shared" si="0"/>
        <v>151</v>
      </c>
      <c r="C35" s="4" t="s">
        <v>8</v>
      </c>
      <c r="D35" s="4" t="s">
        <v>8</v>
      </c>
      <c r="F35" s="4">
        <v>149</v>
      </c>
      <c r="G35" s="4" t="s">
        <v>8</v>
      </c>
      <c r="H35" s="4" t="s">
        <v>8</v>
      </c>
      <c r="I35" s="4"/>
      <c r="J35" s="4">
        <v>2</v>
      </c>
      <c r="K35" s="4" t="s">
        <v>8</v>
      </c>
      <c r="L35" s="4" t="s">
        <v>8</v>
      </c>
    </row>
    <row r="36" spans="1:12" ht="13.5" customHeight="1" x14ac:dyDescent="0.25">
      <c r="A36" s="8">
        <v>2002</v>
      </c>
      <c r="B36" s="1">
        <f t="shared" ref="B36:B55" si="1">SUM(C36:D36)</f>
        <v>193</v>
      </c>
      <c r="C36" s="1">
        <f t="shared" ref="C36:C55" si="2">SUM(G36,K36)</f>
        <v>112</v>
      </c>
      <c r="D36" s="1">
        <f t="shared" ref="D36:D55" si="3">SUM(H36,L36)</f>
        <v>81</v>
      </c>
      <c r="F36" s="1">
        <f t="shared" ref="F36:F58" si="4">SUM(G36:H36)</f>
        <v>189</v>
      </c>
      <c r="G36" s="1">
        <v>110</v>
      </c>
      <c r="H36" s="1">
        <v>79</v>
      </c>
      <c r="J36" s="1">
        <f>IF(SUM(K36:L36)=0,"-",SUM(K36:L36))</f>
        <v>4</v>
      </c>
      <c r="K36" s="4">
        <v>2</v>
      </c>
      <c r="L36" s="4">
        <v>2</v>
      </c>
    </row>
    <row r="37" spans="1:12" ht="13.5" customHeight="1" x14ac:dyDescent="0.25">
      <c r="A37" s="8">
        <v>2003</v>
      </c>
      <c r="B37" s="1">
        <f t="shared" si="1"/>
        <v>127</v>
      </c>
      <c r="C37" s="1">
        <f t="shared" si="2"/>
        <v>70</v>
      </c>
      <c r="D37" s="1">
        <f t="shared" si="3"/>
        <v>57</v>
      </c>
      <c r="F37" s="1">
        <f t="shared" si="4"/>
        <v>119</v>
      </c>
      <c r="G37" s="1">
        <v>65</v>
      </c>
      <c r="H37" s="1">
        <v>54</v>
      </c>
      <c r="J37" s="1">
        <f t="shared" ref="J37:J58" si="5">IF(SUM(K37:L37)=0,"-",SUM(K37:L37))</f>
        <v>8</v>
      </c>
      <c r="K37" s="4">
        <v>5</v>
      </c>
      <c r="L37" s="4">
        <v>3</v>
      </c>
    </row>
    <row r="38" spans="1:12" ht="13.5" customHeight="1" x14ac:dyDescent="0.25">
      <c r="A38" s="8">
        <v>2004</v>
      </c>
      <c r="B38" s="1">
        <f t="shared" si="1"/>
        <v>216</v>
      </c>
      <c r="C38" s="1">
        <f t="shared" si="2"/>
        <v>118</v>
      </c>
      <c r="D38" s="1">
        <f t="shared" si="3"/>
        <v>98</v>
      </c>
      <c r="F38" s="1">
        <f t="shared" si="4"/>
        <v>213</v>
      </c>
      <c r="G38" s="1">
        <v>117</v>
      </c>
      <c r="H38" s="1">
        <v>96</v>
      </c>
      <c r="J38" s="1">
        <f t="shared" si="5"/>
        <v>3</v>
      </c>
      <c r="K38" s="4">
        <v>1</v>
      </c>
      <c r="L38" s="4">
        <v>2</v>
      </c>
    </row>
    <row r="39" spans="1:12" ht="13.5" customHeight="1" x14ac:dyDescent="0.25">
      <c r="A39" s="8">
        <v>2005</v>
      </c>
      <c r="B39" s="1">
        <f t="shared" si="1"/>
        <v>264</v>
      </c>
      <c r="C39" s="1">
        <f t="shared" si="2"/>
        <v>141</v>
      </c>
      <c r="D39" s="1">
        <f t="shared" si="3"/>
        <v>123</v>
      </c>
      <c r="F39" s="1">
        <f t="shared" si="4"/>
        <v>255</v>
      </c>
      <c r="G39" s="1">
        <v>136</v>
      </c>
      <c r="H39" s="1">
        <v>119</v>
      </c>
      <c r="J39" s="1">
        <f t="shared" si="5"/>
        <v>9</v>
      </c>
      <c r="K39" s="4">
        <v>5</v>
      </c>
      <c r="L39" s="4">
        <v>4</v>
      </c>
    </row>
    <row r="40" spans="1:12" ht="17.25" customHeight="1" x14ac:dyDescent="0.25">
      <c r="A40" s="8">
        <v>2006</v>
      </c>
      <c r="B40" s="1">
        <f t="shared" si="1"/>
        <v>219</v>
      </c>
      <c r="C40" s="1">
        <f t="shared" si="2"/>
        <v>117</v>
      </c>
      <c r="D40" s="1">
        <f t="shared" si="3"/>
        <v>102</v>
      </c>
      <c r="F40" s="1">
        <f t="shared" si="4"/>
        <v>215</v>
      </c>
      <c r="G40" s="1">
        <v>115</v>
      </c>
      <c r="H40" s="1">
        <v>100</v>
      </c>
      <c r="J40" s="1">
        <f t="shared" si="5"/>
        <v>4</v>
      </c>
      <c r="K40" s="4">
        <v>2</v>
      </c>
      <c r="L40" s="4">
        <v>2</v>
      </c>
    </row>
    <row r="41" spans="1:12" ht="13.5" customHeight="1" x14ac:dyDescent="0.25">
      <c r="A41" s="8">
        <v>2007</v>
      </c>
      <c r="B41" s="1">
        <f t="shared" si="1"/>
        <v>267</v>
      </c>
      <c r="C41" s="1">
        <f t="shared" si="2"/>
        <v>149</v>
      </c>
      <c r="D41" s="1">
        <f t="shared" si="3"/>
        <v>118</v>
      </c>
      <c r="F41" s="1">
        <f t="shared" si="4"/>
        <v>251</v>
      </c>
      <c r="G41" s="1">
        <v>143</v>
      </c>
      <c r="H41" s="1">
        <v>108</v>
      </c>
      <c r="J41" s="1">
        <f t="shared" si="5"/>
        <v>16</v>
      </c>
      <c r="K41" s="4">
        <v>6</v>
      </c>
      <c r="L41" s="4">
        <v>10</v>
      </c>
    </row>
    <row r="42" spans="1:12" ht="13.5" customHeight="1" x14ac:dyDescent="0.25">
      <c r="A42" s="8">
        <v>2008</v>
      </c>
      <c r="B42" s="1">
        <f t="shared" si="1"/>
        <v>230</v>
      </c>
      <c r="C42" s="1">
        <f t="shared" si="2"/>
        <v>117</v>
      </c>
      <c r="D42" s="1">
        <f t="shared" si="3"/>
        <v>113</v>
      </c>
      <c r="F42" s="1">
        <f t="shared" si="4"/>
        <v>220</v>
      </c>
      <c r="G42" s="1">
        <v>114</v>
      </c>
      <c r="H42" s="1">
        <v>106</v>
      </c>
      <c r="J42" s="1">
        <f t="shared" si="5"/>
        <v>10</v>
      </c>
      <c r="K42" s="4">
        <v>3</v>
      </c>
      <c r="L42" s="4">
        <v>7</v>
      </c>
    </row>
    <row r="43" spans="1:12" ht="13.5" customHeight="1" x14ac:dyDescent="0.25">
      <c r="A43" s="8">
        <v>2009</v>
      </c>
      <c r="B43" s="1">
        <f t="shared" si="1"/>
        <v>180</v>
      </c>
      <c r="C43" s="1">
        <f t="shared" si="2"/>
        <v>97</v>
      </c>
      <c r="D43" s="1">
        <f t="shared" si="3"/>
        <v>83</v>
      </c>
      <c r="F43" s="1">
        <f t="shared" si="4"/>
        <v>172</v>
      </c>
      <c r="G43" s="1">
        <v>95</v>
      </c>
      <c r="H43" s="1">
        <v>77</v>
      </c>
      <c r="J43" s="1">
        <f t="shared" si="5"/>
        <v>8</v>
      </c>
      <c r="K43" s="4">
        <v>2</v>
      </c>
      <c r="L43" s="4">
        <v>6</v>
      </c>
    </row>
    <row r="44" spans="1:12" ht="13.5" customHeight="1" x14ac:dyDescent="0.25">
      <c r="A44" s="8">
        <v>2010</v>
      </c>
      <c r="B44" s="1">
        <f t="shared" si="1"/>
        <v>245</v>
      </c>
      <c r="C44" s="1">
        <f t="shared" si="2"/>
        <v>141</v>
      </c>
      <c r="D44" s="1">
        <f t="shared" si="3"/>
        <v>104</v>
      </c>
      <c r="F44" s="1">
        <f t="shared" si="4"/>
        <v>243</v>
      </c>
      <c r="G44" s="1">
        <v>139</v>
      </c>
      <c r="H44" s="1">
        <v>104</v>
      </c>
      <c r="J44" s="1">
        <f t="shared" si="5"/>
        <v>2</v>
      </c>
      <c r="K44" s="4">
        <v>2</v>
      </c>
      <c r="L44" s="4" t="s">
        <v>9</v>
      </c>
    </row>
    <row r="45" spans="1:12" ht="17.25" customHeight="1" x14ac:dyDescent="0.25">
      <c r="A45" s="8">
        <v>2011</v>
      </c>
      <c r="B45" s="1">
        <f t="shared" si="1"/>
        <v>293</v>
      </c>
      <c r="C45" s="1">
        <f t="shared" si="2"/>
        <v>160</v>
      </c>
      <c r="D45" s="1">
        <f t="shared" si="3"/>
        <v>133</v>
      </c>
      <c r="F45" s="1">
        <f t="shared" si="4"/>
        <v>284</v>
      </c>
      <c r="G45" s="1">
        <v>157</v>
      </c>
      <c r="H45" s="1">
        <v>127</v>
      </c>
      <c r="J45" s="1">
        <f t="shared" si="5"/>
        <v>9</v>
      </c>
      <c r="K45" s="4">
        <v>3</v>
      </c>
      <c r="L45" s="4">
        <v>6</v>
      </c>
    </row>
    <row r="46" spans="1:12" ht="13.5" customHeight="1" x14ac:dyDescent="0.25">
      <c r="A46" s="8">
        <v>2012</v>
      </c>
      <c r="B46" s="1">
        <f t="shared" si="1"/>
        <v>210</v>
      </c>
      <c r="C46" s="1">
        <f t="shared" si="2"/>
        <v>113</v>
      </c>
      <c r="D46" s="1">
        <f t="shared" si="3"/>
        <v>97</v>
      </c>
      <c r="F46" s="1">
        <f t="shared" si="4"/>
        <v>209</v>
      </c>
      <c r="G46" s="1">
        <v>112</v>
      </c>
      <c r="H46" s="1">
        <v>97</v>
      </c>
      <c r="J46" s="1">
        <f t="shared" si="5"/>
        <v>1</v>
      </c>
      <c r="K46" s="4">
        <v>1</v>
      </c>
      <c r="L46" s="4" t="s">
        <v>9</v>
      </c>
    </row>
    <row r="47" spans="1:12" ht="13.5" customHeight="1" x14ac:dyDescent="0.25">
      <c r="A47" s="8">
        <v>2013</v>
      </c>
      <c r="B47" s="1">
        <f t="shared" si="1"/>
        <v>202</v>
      </c>
      <c r="C47" s="1">
        <f t="shared" si="2"/>
        <v>104</v>
      </c>
      <c r="D47" s="1">
        <f t="shared" si="3"/>
        <v>98</v>
      </c>
      <c r="F47" s="1">
        <f t="shared" si="4"/>
        <v>201</v>
      </c>
      <c r="G47" s="1">
        <v>104</v>
      </c>
      <c r="H47" s="1">
        <v>97</v>
      </c>
      <c r="J47" s="1">
        <f t="shared" si="5"/>
        <v>1</v>
      </c>
      <c r="K47" s="4" t="s">
        <v>9</v>
      </c>
      <c r="L47" s="4">
        <v>1</v>
      </c>
    </row>
    <row r="48" spans="1:12" ht="13.5" customHeight="1" x14ac:dyDescent="0.25">
      <c r="A48" s="8">
        <v>2014</v>
      </c>
      <c r="B48" s="1">
        <f t="shared" si="1"/>
        <v>192</v>
      </c>
      <c r="C48" s="1">
        <f t="shared" si="2"/>
        <v>99</v>
      </c>
      <c r="D48" s="1">
        <f t="shared" si="3"/>
        <v>93</v>
      </c>
      <c r="F48" s="1">
        <f t="shared" si="4"/>
        <v>187</v>
      </c>
      <c r="G48" s="1">
        <v>96</v>
      </c>
      <c r="H48" s="1">
        <v>91</v>
      </c>
      <c r="J48" s="1">
        <f t="shared" si="5"/>
        <v>5</v>
      </c>
      <c r="K48" s="4">
        <v>3</v>
      </c>
      <c r="L48" s="4">
        <v>2</v>
      </c>
    </row>
    <row r="49" spans="1:12" ht="13.5" customHeight="1" x14ac:dyDescent="0.25">
      <c r="A49" s="8">
        <v>2015</v>
      </c>
      <c r="B49" s="1">
        <f t="shared" si="1"/>
        <v>256</v>
      </c>
      <c r="C49" s="1">
        <f t="shared" si="2"/>
        <v>144</v>
      </c>
      <c r="D49" s="1">
        <f t="shared" si="3"/>
        <v>112</v>
      </c>
      <c r="F49" s="1">
        <f t="shared" si="4"/>
        <v>252</v>
      </c>
      <c r="G49" s="1">
        <v>141</v>
      </c>
      <c r="H49" s="1">
        <v>111</v>
      </c>
      <c r="J49" s="1">
        <f t="shared" si="5"/>
        <v>4</v>
      </c>
      <c r="K49" s="4">
        <v>3</v>
      </c>
      <c r="L49" s="4">
        <v>1</v>
      </c>
    </row>
    <row r="50" spans="1:12" ht="17.25" customHeight="1" x14ac:dyDescent="0.25">
      <c r="A50" s="8">
        <v>2016</v>
      </c>
      <c r="B50" s="1">
        <f t="shared" si="1"/>
        <v>207</v>
      </c>
      <c r="C50" s="1">
        <f t="shared" si="2"/>
        <v>118</v>
      </c>
      <c r="D50" s="1">
        <f t="shared" si="3"/>
        <v>89</v>
      </c>
      <c r="F50" s="1">
        <f t="shared" si="4"/>
        <v>205</v>
      </c>
      <c r="G50" s="1">
        <v>117</v>
      </c>
      <c r="H50" s="1">
        <v>88</v>
      </c>
      <c r="J50" s="1">
        <f t="shared" si="5"/>
        <v>2</v>
      </c>
      <c r="K50" s="4">
        <v>1</v>
      </c>
      <c r="L50" s="4">
        <v>1</v>
      </c>
    </row>
    <row r="51" spans="1:12" ht="13.5" customHeight="1" x14ac:dyDescent="0.25">
      <c r="A51" s="8">
        <v>2017</v>
      </c>
      <c r="B51" s="1">
        <f t="shared" si="1"/>
        <v>260</v>
      </c>
      <c r="C51" s="1">
        <f t="shared" si="2"/>
        <v>128</v>
      </c>
      <c r="D51" s="1">
        <f t="shared" si="3"/>
        <v>132</v>
      </c>
      <c r="F51" s="1">
        <f t="shared" si="4"/>
        <v>258</v>
      </c>
      <c r="G51" s="1">
        <v>127</v>
      </c>
      <c r="H51" s="1">
        <v>131</v>
      </c>
      <c r="J51" s="1">
        <f t="shared" si="5"/>
        <v>2</v>
      </c>
      <c r="K51" s="4">
        <v>1</v>
      </c>
      <c r="L51" s="4">
        <v>1</v>
      </c>
    </row>
    <row r="52" spans="1:12" ht="13.5" customHeight="1" x14ac:dyDescent="0.25">
      <c r="A52" s="8">
        <v>2018</v>
      </c>
      <c r="B52" s="1">
        <f t="shared" si="1"/>
        <v>187</v>
      </c>
      <c r="C52" s="1">
        <f t="shared" si="2"/>
        <v>93</v>
      </c>
      <c r="D52" s="1">
        <f t="shared" si="3"/>
        <v>94</v>
      </c>
      <c r="F52" s="1">
        <f t="shared" si="4"/>
        <v>183</v>
      </c>
      <c r="G52" s="1">
        <v>93</v>
      </c>
      <c r="H52" s="1">
        <v>90</v>
      </c>
      <c r="J52" s="1">
        <f t="shared" si="5"/>
        <v>4</v>
      </c>
      <c r="K52" s="4" t="s">
        <v>9</v>
      </c>
      <c r="L52" s="4">
        <v>4</v>
      </c>
    </row>
    <row r="53" spans="1:12" ht="13.5" customHeight="1" x14ac:dyDescent="0.25">
      <c r="A53" s="8">
        <v>2019</v>
      </c>
      <c r="B53" s="1">
        <f t="shared" si="1"/>
        <v>351</v>
      </c>
      <c r="C53" s="1">
        <f t="shared" si="2"/>
        <v>193</v>
      </c>
      <c r="D53" s="1">
        <f t="shared" si="3"/>
        <v>158</v>
      </c>
      <c r="F53" s="1">
        <f t="shared" si="4"/>
        <v>350</v>
      </c>
      <c r="G53" s="1">
        <v>192</v>
      </c>
      <c r="H53" s="1">
        <v>158</v>
      </c>
      <c r="J53" s="1">
        <f t="shared" si="5"/>
        <v>1</v>
      </c>
      <c r="K53" s="4">
        <v>1</v>
      </c>
      <c r="L53" s="4" t="s">
        <v>9</v>
      </c>
    </row>
    <row r="54" spans="1:12" ht="13.5" customHeight="1" x14ac:dyDescent="0.25">
      <c r="A54" s="8">
        <v>2020</v>
      </c>
      <c r="B54" s="1">
        <f t="shared" si="1"/>
        <v>222</v>
      </c>
      <c r="C54" s="1">
        <f t="shared" si="2"/>
        <v>121</v>
      </c>
      <c r="D54" s="1">
        <f t="shared" si="3"/>
        <v>101</v>
      </c>
      <c r="F54" s="1">
        <f t="shared" si="4"/>
        <v>221</v>
      </c>
      <c r="G54" s="1">
        <v>121</v>
      </c>
      <c r="H54" s="1">
        <v>100</v>
      </c>
      <c r="J54" s="1">
        <f t="shared" si="5"/>
        <v>1</v>
      </c>
      <c r="K54" s="4" t="s">
        <v>9</v>
      </c>
      <c r="L54" s="4">
        <v>1</v>
      </c>
    </row>
    <row r="55" spans="1:12" ht="17.25" customHeight="1" x14ac:dyDescent="0.25">
      <c r="A55" s="8">
        <v>2021</v>
      </c>
      <c r="B55" s="1">
        <f t="shared" si="1"/>
        <v>215</v>
      </c>
      <c r="C55" s="1">
        <f t="shared" si="2"/>
        <v>116</v>
      </c>
      <c r="D55" s="1">
        <f t="shared" si="3"/>
        <v>99</v>
      </c>
      <c r="F55" s="1">
        <f t="shared" si="4"/>
        <v>215</v>
      </c>
      <c r="G55" s="1">
        <v>116</v>
      </c>
      <c r="H55" s="1">
        <v>99</v>
      </c>
      <c r="J55" s="4" t="str">
        <f t="shared" si="5"/>
        <v>-</v>
      </c>
      <c r="K55" s="4" t="s">
        <v>9</v>
      </c>
      <c r="L55" s="4" t="s">
        <v>9</v>
      </c>
    </row>
    <row r="56" spans="1:12" ht="11.4" customHeight="1" x14ac:dyDescent="0.25">
      <c r="A56" s="8">
        <v>2022</v>
      </c>
      <c r="B56" s="1">
        <f t="shared" ref="B56:B58" si="6">SUM(C56:D56)</f>
        <v>135</v>
      </c>
      <c r="C56" s="1">
        <f t="shared" ref="C56" si="7">SUM(G56,K56)</f>
        <v>81</v>
      </c>
      <c r="D56" s="1">
        <f t="shared" ref="D56" si="8">SUM(H56,L56)</f>
        <v>54</v>
      </c>
      <c r="F56" s="1">
        <f t="shared" si="4"/>
        <v>135</v>
      </c>
      <c r="G56" s="1">
        <v>81</v>
      </c>
      <c r="H56" s="1">
        <v>54</v>
      </c>
      <c r="J56" s="4" t="str">
        <f t="shared" si="5"/>
        <v>-</v>
      </c>
      <c r="K56" s="4" t="s">
        <v>9</v>
      </c>
      <c r="L56" s="4" t="s">
        <v>9</v>
      </c>
    </row>
    <row r="57" spans="1:12" ht="11.4" customHeight="1" x14ac:dyDescent="0.25">
      <c r="A57" s="8">
        <v>2023</v>
      </c>
      <c r="B57" s="1">
        <f t="shared" si="6"/>
        <v>198</v>
      </c>
      <c r="C57" s="1">
        <f t="shared" ref="C57" si="9">SUM(G57,K57)</f>
        <v>111</v>
      </c>
      <c r="D57" s="1">
        <f t="shared" ref="D57" si="10">SUM(H57,L57)</f>
        <v>87</v>
      </c>
      <c r="F57" s="1">
        <f t="shared" si="4"/>
        <v>195</v>
      </c>
      <c r="G57" s="1">
        <v>109</v>
      </c>
      <c r="H57" s="1">
        <v>86</v>
      </c>
      <c r="J57" s="4">
        <f t="shared" si="5"/>
        <v>3</v>
      </c>
      <c r="K57" s="4">
        <v>2</v>
      </c>
      <c r="L57" s="4">
        <v>1</v>
      </c>
    </row>
    <row r="58" spans="1:12" ht="13.2" customHeight="1" thickBot="1" x14ac:dyDescent="0.3">
      <c r="A58" s="8">
        <v>2024</v>
      </c>
      <c r="B58" s="1">
        <f t="shared" ref="B58" si="11">SUM(C58:D58)</f>
        <v>193</v>
      </c>
      <c r="C58" s="1">
        <f t="shared" ref="C58" si="12">SUM(G58,K58)</f>
        <v>104</v>
      </c>
      <c r="D58" s="1">
        <f t="shared" ref="D58" si="13">SUM(H58,L58)</f>
        <v>89</v>
      </c>
      <c r="F58" s="1">
        <f t="shared" si="4"/>
        <v>193</v>
      </c>
      <c r="G58" s="1">
        <v>104</v>
      </c>
      <c r="H58" s="1">
        <v>89</v>
      </c>
      <c r="J58" s="4" t="str">
        <f t="shared" si="5"/>
        <v>-</v>
      </c>
      <c r="K58" s="12" t="s">
        <v>9</v>
      </c>
      <c r="L58" s="12" t="s">
        <v>9</v>
      </c>
    </row>
    <row r="59" spans="1:12" ht="13.5" customHeight="1" x14ac:dyDescent="0.25">
      <c r="A59" s="10" t="s">
        <v>10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3.5" customHeight="1" x14ac:dyDescent="0.25">
      <c r="A60" s="9" t="s">
        <v>12</v>
      </c>
    </row>
  </sheetData>
  <mergeCells count="3">
    <mergeCell ref="B3:D3"/>
    <mergeCell ref="F3:H3"/>
    <mergeCell ref="J3:L3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2022-12-05T09:16:44Z</cp:lastPrinted>
  <dcterms:created xsi:type="dcterms:W3CDTF">2022-12-05T08:58:08Z</dcterms:created>
  <dcterms:modified xsi:type="dcterms:W3CDTF">2025-03-25T07:43:08Z</dcterms:modified>
</cp:coreProperties>
</file>