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/>
  <mc:AlternateContent xmlns:mc="http://schemas.openxmlformats.org/markup-compatibility/2006">
    <mc:Choice Requires="x15">
      <x15ac:absPath xmlns:x15ac="http://schemas.microsoft.com/office/spreadsheetml/2010/11/ac" url="W:\Astat\10Ekonomi\Lon\Privat sektor\Lön_2022\Utskick\"/>
    </mc:Choice>
  </mc:AlternateContent>
  <xr:revisionPtr revIDLastSave="0" documentId="13_ncr:1_{31F9F7F5-B9D8-47D5-B281-09D9122844F7}" xr6:coauthVersionLast="47" xr6:coauthVersionMax="47" xr10:uidLastSave="{00000000-0000-0000-0000-000000000000}"/>
  <bookViews>
    <workbookView xWindow="28680" yWindow="-120" windowWidth="29040" windowHeight="17640" xr2:uid="{00000000-000D-0000-FFFF-FFFF00000000}"/>
  </bookViews>
  <sheets>
    <sheet name="Månadsavlönade" sheetId="1" r:id="rId1"/>
    <sheet name="Timavlönade" sheetId="5" r:id="rId2"/>
  </sheets>
  <definedNames>
    <definedName name="_xlnm.Print_Area" localSheetId="0">Månadsavlönade!$A$1:$S$87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9" i="5" l="1"/>
  <c r="R27" i="1" l="1"/>
  <c r="M29" i="5" l="1"/>
  <c r="L29" i="5"/>
  <c r="I29" i="5"/>
  <c r="S28" i="5" s="1"/>
  <c r="P27" i="1"/>
</calcChain>
</file>

<file path=xl/sharedStrings.xml><?xml version="1.0" encoding="utf-8"?>
<sst xmlns="http://schemas.openxmlformats.org/spreadsheetml/2006/main" count="478" uniqueCount="138">
  <si>
    <t>Företag</t>
  </si>
  <si>
    <t>År och månad</t>
  </si>
  <si>
    <t>Kommun</t>
  </si>
  <si>
    <t>Datum</t>
  </si>
  <si>
    <t>Namn på statistikansvarig</t>
  </si>
  <si>
    <t>Tel.</t>
  </si>
  <si>
    <t>Postadress</t>
  </si>
  <si>
    <t>Anmärkningar</t>
  </si>
  <si>
    <t>Personuppgifter</t>
  </si>
  <si>
    <t>Anställd</t>
  </si>
  <si>
    <t>Månads-</t>
  </si>
  <si>
    <t>Personbeteckning</t>
  </si>
  <si>
    <t>arbetstid</t>
  </si>
  <si>
    <t>lön</t>
  </si>
  <si>
    <t>År och kvartal</t>
  </si>
  <si>
    <t>Exakt statistisk period:</t>
  </si>
  <si>
    <t>dag</t>
  </si>
  <si>
    <t>mån</t>
  </si>
  <si>
    <t>-</t>
  </si>
  <si>
    <t>Förtjänst för utförd arbetstid</t>
  </si>
  <si>
    <t>Arbets-</t>
  </si>
  <si>
    <t>Tidsarbete</t>
  </si>
  <si>
    <t>för-</t>
  </si>
  <si>
    <t>Grund-</t>
  </si>
  <si>
    <t>Förhöjning</t>
  </si>
  <si>
    <t>upphörde</t>
  </si>
  <si>
    <t>mån.år</t>
  </si>
  <si>
    <t>sedan</t>
  </si>
  <si>
    <t>dag.mån</t>
  </si>
  <si>
    <t>(personsignum)</t>
  </si>
  <si>
    <t>hållande</t>
  </si>
  <si>
    <t>Månadsavlönade</t>
  </si>
  <si>
    <t>Fo-nummer</t>
  </si>
  <si>
    <t>euro,c/mån</t>
  </si>
  <si>
    <t>Skiftarbets-</t>
  </si>
  <si>
    <t>Övertids-</t>
  </si>
  <si>
    <t>timmar</t>
  </si>
  <si>
    <t>(2 decim.)</t>
  </si>
  <si>
    <t>Uppgifter för hela året</t>
  </si>
  <si>
    <t>Semester-</t>
  </si>
  <si>
    <t>euro / år</t>
  </si>
  <si>
    <t>Timavlönade</t>
  </si>
  <si>
    <t>lön (grunddel</t>
  </si>
  <si>
    <t>+ förhöjning)</t>
  </si>
  <si>
    <t>PB 1187</t>
  </si>
  <si>
    <t>AX-22111 MARIEHAMN</t>
  </si>
  <si>
    <t>euro,c/h</t>
  </si>
  <si>
    <t>euro,c</t>
  </si>
  <si>
    <t>A</t>
  </si>
  <si>
    <t>F</t>
  </si>
  <si>
    <t>G</t>
  </si>
  <si>
    <t>H</t>
  </si>
  <si>
    <t>Natura-</t>
  </si>
  <si>
    <t>förmånernas</t>
  </si>
  <si>
    <t>Tilläggs-</t>
  </si>
  <si>
    <t>uppgift</t>
  </si>
  <si>
    <t>penning-</t>
  </si>
  <si>
    <t>Övriga</t>
  </si>
  <si>
    <t>skatte-</t>
  </si>
  <si>
    <t>ersättningar</t>
  </si>
  <si>
    <t>penning,</t>
  </si>
  <si>
    <t>löneposter</t>
  </si>
  <si>
    <t>av engångs-</t>
  </si>
  <si>
    <t>natur</t>
  </si>
  <si>
    <t>Resultat-</t>
  </si>
  <si>
    <t>premie,</t>
  </si>
  <si>
    <t>vinst-</t>
  </si>
  <si>
    <t>utdelning</t>
  </si>
  <si>
    <t>Löneposter under frågemånaden</t>
  </si>
  <si>
    <t>101072</t>
  </si>
  <si>
    <t>123K</t>
  </si>
  <si>
    <t>pliktiga</t>
  </si>
  <si>
    <t>värde</t>
  </si>
  <si>
    <t>Provision</t>
  </si>
  <si>
    <t>Ordinarie</t>
  </si>
  <si>
    <t>vecko-</t>
  </si>
  <si>
    <t>timlön</t>
  </si>
  <si>
    <t>Tillägg i</t>
  </si>
  <si>
    <t>anslutning</t>
  </si>
  <si>
    <t>till arb.tid.</t>
  </si>
  <si>
    <t>Miljö-</t>
  </si>
  <si>
    <t>tillägg</t>
  </si>
  <si>
    <t>Presta-</t>
  </si>
  <si>
    <t>tions-</t>
  </si>
  <si>
    <t>löner</t>
  </si>
  <si>
    <t>Ersättning</t>
  </si>
  <si>
    <t>för arbets-</t>
  </si>
  <si>
    <t>tidsför-</t>
  </si>
  <si>
    <t>kortning</t>
  </si>
  <si>
    <t>10.1991</t>
  </si>
  <si>
    <t>021259</t>
  </si>
  <si>
    <t>2246</t>
  </si>
  <si>
    <t>10.1995</t>
  </si>
  <si>
    <t>Löneposter</t>
  </si>
  <si>
    <t>Ledighet med</t>
  </si>
  <si>
    <t>lön: semester,</t>
  </si>
  <si>
    <t>sjukledighet</t>
  </si>
  <si>
    <t>och dylikt</t>
  </si>
  <si>
    <t>I</t>
  </si>
  <si>
    <t>Anställning</t>
  </si>
  <si>
    <t>Timmar</t>
  </si>
  <si>
    <t>Lön</t>
  </si>
  <si>
    <t>Ackords-</t>
  </si>
  <si>
    <t>arbete</t>
  </si>
  <si>
    <t>Premie-</t>
  </si>
  <si>
    <t>Söndags-</t>
  </si>
  <si>
    <t>B</t>
  </si>
  <si>
    <t>C</t>
  </si>
  <si>
    <t>D</t>
  </si>
  <si>
    <t>E</t>
  </si>
  <si>
    <t>Hela året</t>
  </si>
  <si>
    <t>natur: Semester-</t>
  </si>
  <si>
    <t>penning o.d.</t>
  </si>
  <si>
    <t>Resultatpremie,</t>
  </si>
  <si>
    <t>vinstutdelning</t>
  </si>
  <si>
    <t>J</t>
  </si>
  <si>
    <t>K</t>
  </si>
  <si>
    <t>tillägg och</t>
  </si>
  <si>
    <t>liknande</t>
  </si>
  <si>
    <t>31.12</t>
  </si>
  <si>
    <t>Konfidentiell</t>
  </si>
  <si>
    <t>dag mån år</t>
  </si>
  <si>
    <t>signum</t>
  </si>
  <si>
    <t>Yrkes-</t>
  </si>
  <si>
    <t>kod</t>
  </si>
  <si>
    <t>Försäljare (EXEMPEL)</t>
  </si>
  <si>
    <t>Elmontör (EXEMPEL)</t>
  </si>
  <si>
    <t>74110</t>
  </si>
  <si>
    <t>Namn på befattning /</t>
  </si>
  <si>
    <t>yrkesbenämning</t>
  </si>
  <si>
    <t>(valfri)</t>
  </si>
  <si>
    <t>Tel. 018-25 495</t>
  </si>
  <si>
    <t>(ISCO/</t>
  </si>
  <si>
    <t>TK10)</t>
  </si>
  <si>
    <r>
      <t xml:space="preserve">Yrkeskod (ISCO-kod/TK10) - </t>
    </r>
    <r>
      <rPr>
        <i/>
        <sz val="10"/>
        <rFont val="Calibri"/>
        <family val="2"/>
        <scheme val="minor"/>
      </rPr>
      <t>valfri</t>
    </r>
  </si>
  <si>
    <t>Lönesystemets leverantör</t>
  </si>
  <si>
    <t>Lönestatistik 2022</t>
  </si>
  <si>
    <t>2022 september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</si>
</sst>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name val="Arial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Calibri"/>
      <family val="2"/>
      <scheme val="minor"/>
    </font>
    <font>
      <b/>
      <i/>
      <sz val="12"/>
      <name val="Calibri"/>
      <family val="2"/>
      <scheme val="minor"/>
    </font>
    <font>
      <sz val="8"/>
      <name val="Calibri"/>
      <family val="2"/>
      <scheme val="minor"/>
    </font>
    <font>
      <i/>
      <sz val="12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Arial"/>
      <family val="2"/>
    </font>
    <font>
      <i/>
      <sz val="1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128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 style="double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352">
    <xf numFmtId="0" fontId="0" fillId="0" borderId="0" xfId="0"/>
    <xf numFmtId="0" fontId="1" fillId="0" borderId="0" xfId="0" applyFont="1"/>
    <xf numFmtId="0" fontId="1" fillId="0" borderId="0" xfId="0" applyFont="1" applyAlignment="1"/>
    <xf numFmtId="0" fontId="1" fillId="0" borderId="30" xfId="0" applyFont="1" applyBorder="1"/>
    <xf numFmtId="0" fontId="2" fillId="0" borderId="31" xfId="0" applyFont="1" applyBorder="1" applyAlignment="1"/>
    <xf numFmtId="0" fontId="2" fillId="0" borderId="32" xfId="0" applyFont="1" applyBorder="1" applyAlignment="1"/>
    <xf numFmtId="0" fontId="2" fillId="0" borderId="32" xfId="0" applyFont="1" applyBorder="1"/>
    <xf numFmtId="0" fontId="1" fillId="0" borderId="32" xfId="0" applyFont="1" applyBorder="1" applyAlignment="1">
      <alignment horizontal="left"/>
    </xf>
    <xf numFmtId="0" fontId="1" fillId="0" borderId="32" xfId="0" applyFont="1" applyBorder="1" applyAlignment="1"/>
    <xf numFmtId="0" fontId="1" fillId="0" borderId="44" xfId="0" applyFont="1" applyBorder="1" applyAlignment="1"/>
    <xf numFmtId="0" fontId="1" fillId="0" borderId="33" xfId="0" applyFont="1" applyBorder="1" applyAlignment="1"/>
    <xf numFmtId="0" fontId="1" fillId="0" borderId="0" xfId="0" applyFont="1" applyBorder="1" applyAlignment="1"/>
    <xf numFmtId="0" fontId="1" fillId="0" borderId="0" xfId="0" applyFont="1" applyBorder="1"/>
    <xf numFmtId="0" fontId="1" fillId="0" borderId="0" xfId="0" applyFont="1" applyBorder="1" applyAlignment="1">
      <alignment horizontal="left"/>
    </xf>
    <xf numFmtId="0" fontId="1" fillId="0" borderId="34" xfId="0" applyFont="1" applyBorder="1" applyAlignment="1"/>
    <xf numFmtId="0" fontId="1" fillId="0" borderId="2" xfId="0" applyFont="1" applyBorder="1" applyAlignment="1"/>
    <xf numFmtId="0" fontId="1" fillId="0" borderId="2" xfId="0" applyFont="1" applyBorder="1"/>
    <xf numFmtId="0" fontId="1" fillId="0" borderId="2" xfId="0" applyFont="1" applyBorder="1" applyAlignment="1">
      <alignment horizontal="left"/>
    </xf>
    <xf numFmtId="0" fontId="1" fillId="0" borderId="35" xfId="0" applyFont="1" applyBorder="1"/>
    <xf numFmtId="49" fontId="1" fillId="0" borderId="4" xfId="0" applyNumberFormat="1" applyFont="1" applyBorder="1" applyAlignment="1"/>
    <xf numFmtId="49" fontId="1" fillId="0" borderId="3" xfId="0" applyNumberFormat="1" applyFont="1" applyBorder="1" applyAlignment="1"/>
    <xf numFmtId="49" fontId="1" fillId="0" borderId="3" xfId="0" applyNumberFormat="1" applyFont="1" applyBorder="1"/>
    <xf numFmtId="49" fontId="1" fillId="0" borderId="4" xfId="0" applyNumberFormat="1" applyFont="1" applyBorder="1"/>
    <xf numFmtId="49" fontId="1" fillId="0" borderId="42" xfId="0" applyNumberFormat="1" applyFont="1" applyBorder="1"/>
    <xf numFmtId="49" fontId="5" fillId="0" borderId="14" xfId="0" applyNumberFormat="1" applyFont="1" applyBorder="1" applyAlignment="1">
      <alignment horizontal="left"/>
    </xf>
    <xf numFmtId="49" fontId="1" fillId="0" borderId="13" xfId="0" applyNumberFormat="1" applyFont="1" applyBorder="1"/>
    <xf numFmtId="0" fontId="1" fillId="0" borderId="4" xfId="0" applyFont="1" applyBorder="1"/>
    <xf numFmtId="0" fontId="1" fillId="0" borderId="3" xfId="0" applyFont="1" applyBorder="1" applyAlignment="1"/>
    <xf numFmtId="0" fontId="1" fillId="0" borderId="3" xfId="0" applyFont="1" applyBorder="1"/>
    <xf numFmtId="49" fontId="1" fillId="0" borderId="3" xfId="0" applyNumberFormat="1" applyFont="1" applyBorder="1" applyAlignment="1">
      <alignment horizontal="left"/>
    </xf>
    <xf numFmtId="49" fontId="1" fillId="0" borderId="0" xfId="0" applyNumberFormat="1" applyFont="1" applyBorder="1"/>
    <xf numFmtId="0" fontId="4" fillId="0" borderId="42" xfId="0" applyFont="1" applyBorder="1" applyAlignment="1"/>
    <xf numFmtId="0" fontId="1" fillId="0" borderId="4" xfId="0" applyFont="1" applyBorder="1" applyAlignment="1"/>
    <xf numFmtId="49" fontId="1" fillId="0" borderId="42" xfId="0" applyNumberFormat="1" applyFont="1" applyBorder="1" applyAlignment="1"/>
    <xf numFmtId="0" fontId="1" fillId="0" borderId="36" xfId="0" applyFont="1" applyBorder="1" applyAlignment="1"/>
    <xf numFmtId="0" fontId="1" fillId="0" borderId="37" xfId="0" applyFont="1" applyBorder="1"/>
    <xf numFmtId="0" fontId="1" fillId="2" borderId="38" xfId="0" applyFont="1" applyFill="1" applyBorder="1" applyAlignment="1">
      <alignment horizontal="left"/>
    </xf>
    <xf numFmtId="0" fontId="1" fillId="2" borderId="11" xfId="0" applyFont="1" applyFill="1" applyBorder="1" applyAlignment="1">
      <alignment horizontal="left"/>
    </xf>
    <xf numFmtId="0" fontId="1" fillId="2" borderId="36" xfId="0" applyFont="1" applyFill="1" applyBorder="1" applyAlignment="1">
      <alignment horizontal="left"/>
    </xf>
    <xf numFmtId="0" fontId="1" fillId="2" borderId="17" xfId="0" applyFont="1" applyFill="1" applyBorder="1" applyAlignment="1">
      <alignment horizontal="left"/>
    </xf>
    <xf numFmtId="0" fontId="1" fillId="0" borderId="20" xfId="0" applyFont="1" applyBorder="1"/>
    <xf numFmtId="0" fontId="1" fillId="0" borderId="20" xfId="0" applyFont="1" applyBorder="1" applyAlignment="1">
      <alignment horizontal="left"/>
    </xf>
    <xf numFmtId="0" fontId="1" fillId="0" borderId="10" xfId="0" applyFont="1" applyBorder="1"/>
    <xf numFmtId="0" fontId="1" fillId="0" borderId="5" xfId="0" applyFont="1" applyBorder="1"/>
    <xf numFmtId="0" fontId="1" fillId="0" borderId="19" xfId="0" applyFont="1" applyBorder="1"/>
    <xf numFmtId="0" fontId="1" fillId="0" borderId="22" xfId="0" applyFont="1" applyBorder="1" applyAlignment="1">
      <alignment horizontal="left"/>
    </xf>
    <xf numFmtId="0" fontId="1" fillId="0" borderId="39" xfId="0" applyFont="1" applyBorder="1"/>
    <xf numFmtId="0" fontId="1" fillId="0" borderId="21" xfId="0" applyFont="1" applyBorder="1"/>
    <xf numFmtId="0" fontId="1" fillId="0" borderId="10" xfId="0" applyFont="1" applyFill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21" xfId="0" applyFont="1" applyBorder="1" applyAlignment="1">
      <alignment horizontal="left"/>
    </xf>
    <xf numFmtId="0" fontId="1" fillId="0" borderId="40" xfId="0" applyFont="1" applyBorder="1" applyAlignment="1">
      <alignment horizontal="left"/>
    </xf>
    <xf numFmtId="0" fontId="1" fillId="0" borderId="10" xfId="0" applyFont="1" applyFill="1" applyBorder="1"/>
    <xf numFmtId="0" fontId="1" fillId="0" borderId="5" xfId="0" applyFont="1" applyBorder="1" applyAlignment="1">
      <alignment horizontal="left"/>
    </xf>
    <xf numFmtId="0" fontId="1" fillId="0" borderId="7" xfId="0" quotePrefix="1" applyFont="1" applyBorder="1"/>
    <xf numFmtId="0" fontId="1" fillId="0" borderId="40" xfId="0" applyFont="1" applyBorder="1"/>
    <xf numFmtId="0" fontId="1" fillId="0" borderId="21" xfId="0" quotePrefix="1" applyFont="1" applyBorder="1"/>
    <xf numFmtId="0" fontId="1" fillId="0" borderId="30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1" fillId="0" borderId="30" xfId="0" applyFont="1" applyBorder="1" applyAlignment="1">
      <alignment horizontal="center" vertical="center" textRotation="90"/>
    </xf>
    <xf numFmtId="49" fontId="1" fillId="3" borderId="49" xfId="0" applyNumberFormat="1" applyFont="1" applyFill="1" applyBorder="1" applyAlignment="1">
      <alignment horizontal="center" vertical="center"/>
    </xf>
    <xf numFmtId="49" fontId="1" fillId="3" borderId="23" xfId="0" applyNumberFormat="1" applyFont="1" applyFill="1" applyBorder="1" applyAlignment="1">
      <alignment horizontal="center" vertical="center"/>
    </xf>
    <xf numFmtId="1" fontId="1" fillId="3" borderId="24" xfId="0" applyNumberFormat="1" applyFont="1" applyFill="1" applyBorder="1" applyAlignment="1">
      <alignment horizontal="center" vertical="center"/>
    </xf>
    <xf numFmtId="49" fontId="1" fillId="3" borderId="24" xfId="0" applyNumberFormat="1" applyFont="1" applyFill="1" applyBorder="1" applyAlignment="1">
      <alignment horizontal="center" vertical="center"/>
    </xf>
    <xf numFmtId="49" fontId="1" fillId="3" borderId="23" xfId="0" applyNumberFormat="1" applyFont="1" applyFill="1" applyBorder="1" applyAlignment="1">
      <alignment vertical="center"/>
    </xf>
    <xf numFmtId="2" fontId="1" fillId="3" borderId="24" xfId="0" applyNumberFormat="1" applyFont="1" applyFill="1" applyBorder="1" applyAlignment="1">
      <alignment horizontal="center" vertical="center"/>
    </xf>
    <xf numFmtId="2" fontId="1" fillId="3" borderId="28" xfId="0" applyNumberFormat="1" applyFont="1" applyFill="1" applyBorder="1" applyAlignment="1">
      <alignment horizontal="center" vertical="center"/>
    </xf>
    <xf numFmtId="2" fontId="1" fillId="3" borderId="27" xfId="0" applyNumberFormat="1" applyFont="1" applyFill="1" applyBorder="1" applyAlignment="1">
      <alignment horizontal="center" vertical="center"/>
    </xf>
    <xf numFmtId="2" fontId="1" fillId="3" borderId="29" xfId="0" applyNumberFormat="1" applyFont="1" applyFill="1" applyBorder="1" applyAlignment="1">
      <alignment horizontal="center" vertical="center"/>
    </xf>
    <xf numFmtId="1" fontId="1" fillId="3" borderId="23" xfId="0" applyNumberFormat="1" applyFont="1" applyFill="1" applyBorder="1" applyAlignment="1">
      <alignment horizontal="center" vertical="center"/>
    </xf>
    <xf numFmtId="1" fontId="1" fillId="3" borderId="41" xfId="0" applyNumberFormat="1" applyFont="1" applyFill="1" applyBorder="1" applyAlignment="1">
      <alignment horizontal="center" vertical="center"/>
    </xf>
    <xf numFmtId="49" fontId="1" fillId="0" borderId="60" xfId="0" applyNumberFormat="1" applyFont="1" applyFill="1" applyBorder="1" applyAlignment="1">
      <alignment horizontal="center" vertical="center"/>
    </xf>
    <xf numFmtId="49" fontId="1" fillId="0" borderId="61" xfId="0" applyNumberFormat="1" applyFont="1" applyFill="1" applyBorder="1" applyAlignment="1">
      <alignment horizontal="center" vertical="center"/>
    </xf>
    <xf numFmtId="1" fontId="1" fillId="0" borderId="62" xfId="0" applyNumberFormat="1" applyFont="1" applyFill="1" applyBorder="1" applyAlignment="1">
      <alignment horizontal="center" vertical="center"/>
    </xf>
    <xf numFmtId="49" fontId="1" fillId="0" borderId="62" xfId="0" applyNumberFormat="1" applyFont="1" applyFill="1" applyBorder="1" applyAlignment="1">
      <alignment horizontal="center" vertical="center"/>
    </xf>
    <xf numFmtId="49" fontId="1" fillId="0" borderId="61" xfId="0" applyNumberFormat="1" applyFont="1" applyFill="1" applyBorder="1" applyAlignment="1">
      <alignment vertical="center"/>
    </xf>
    <xf numFmtId="2" fontId="1" fillId="0" borderId="62" xfId="0" applyNumberFormat="1" applyFont="1" applyFill="1" applyBorder="1" applyAlignment="1">
      <alignment horizontal="center" vertical="center"/>
    </xf>
    <xf numFmtId="2" fontId="1" fillId="0" borderId="45" xfId="0" applyNumberFormat="1" applyFont="1" applyFill="1" applyBorder="1" applyAlignment="1">
      <alignment horizontal="center" vertical="center"/>
    </xf>
    <xf numFmtId="2" fontId="1" fillId="0" borderId="63" xfId="0" applyNumberFormat="1" applyFont="1" applyFill="1" applyBorder="1" applyAlignment="1">
      <alignment horizontal="center" vertical="center"/>
    </xf>
    <xf numFmtId="2" fontId="1" fillId="0" borderId="64" xfId="0" applyNumberFormat="1" applyFont="1" applyFill="1" applyBorder="1" applyAlignment="1">
      <alignment horizontal="center" vertical="center"/>
    </xf>
    <xf numFmtId="1" fontId="1" fillId="0" borderId="61" xfId="0" applyNumberFormat="1" applyFont="1" applyFill="1" applyBorder="1" applyAlignment="1">
      <alignment horizontal="center" vertical="center"/>
    </xf>
    <xf numFmtId="1" fontId="1" fillId="0" borderId="74" xfId="0" applyNumberFormat="1" applyFont="1" applyFill="1" applyBorder="1" applyAlignment="1">
      <alignment horizontal="center" vertical="center"/>
    </xf>
    <xf numFmtId="49" fontId="1" fillId="0" borderId="65" xfId="0" applyNumberFormat="1" applyFont="1" applyFill="1" applyBorder="1" applyAlignment="1">
      <alignment horizontal="center" vertical="center"/>
    </xf>
    <xf numFmtId="49" fontId="1" fillId="0" borderId="66" xfId="0" applyNumberFormat="1" applyFont="1" applyFill="1" applyBorder="1" applyAlignment="1">
      <alignment horizontal="center" vertical="center"/>
    </xf>
    <xf numFmtId="1" fontId="1" fillId="0" borderId="67" xfId="0" applyNumberFormat="1" applyFont="1" applyFill="1" applyBorder="1" applyAlignment="1">
      <alignment horizontal="center" vertical="center"/>
    </xf>
    <xf numFmtId="49" fontId="1" fillId="0" borderId="67" xfId="0" applyNumberFormat="1" applyFont="1" applyFill="1" applyBorder="1" applyAlignment="1">
      <alignment horizontal="center" vertical="center"/>
    </xf>
    <xf numFmtId="49" fontId="1" fillId="0" borderId="66" xfId="0" applyNumberFormat="1" applyFont="1" applyFill="1" applyBorder="1" applyAlignment="1">
      <alignment vertical="center"/>
    </xf>
    <xf numFmtId="2" fontId="1" fillId="0" borderId="67" xfId="0" applyNumberFormat="1" applyFont="1" applyFill="1" applyBorder="1" applyAlignment="1">
      <alignment horizontal="center" vertical="center"/>
    </xf>
    <xf numFmtId="2" fontId="1" fillId="0" borderId="75" xfId="0" applyNumberFormat="1" applyFont="1" applyFill="1" applyBorder="1" applyAlignment="1">
      <alignment horizontal="center" vertical="center"/>
    </xf>
    <xf numFmtId="2" fontId="1" fillId="0" borderId="68" xfId="0" applyNumberFormat="1" applyFont="1" applyFill="1" applyBorder="1" applyAlignment="1">
      <alignment horizontal="center" vertical="center"/>
    </xf>
    <xf numFmtId="2" fontId="1" fillId="0" borderId="69" xfId="0" applyNumberFormat="1" applyFont="1" applyFill="1" applyBorder="1" applyAlignment="1">
      <alignment horizontal="center" vertical="center"/>
    </xf>
    <xf numFmtId="1" fontId="1" fillId="0" borderId="66" xfId="0" applyNumberFormat="1" applyFont="1" applyFill="1" applyBorder="1" applyAlignment="1">
      <alignment horizontal="center" vertical="center"/>
    </xf>
    <xf numFmtId="1" fontId="1" fillId="0" borderId="76" xfId="0" applyNumberFormat="1" applyFont="1" applyFill="1" applyBorder="1" applyAlignment="1">
      <alignment horizontal="center" vertical="center"/>
    </xf>
    <xf numFmtId="49" fontId="1" fillId="0" borderId="70" xfId="0" applyNumberFormat="1" applyFont="1" applyFill="1" applyBorder="1" applyAlignment="1">
      <alignment horizontal="center" vertical="center"/>
    </xf>
    <xf numFmtId="49" fontId="1" fillId="0" borderId="71" xfId="0" applyNumberFormat="1" applyFont="1" applyFill="1" applyBorder="1" applyAlignment="1">
      <alignment horizontal="center" vertical="center"/>
    </xf>
    <xf numFmtId="1" fontId="1" fillId="0" borderId="46" xfId="0" applyNumberFormat="1" applyFont="1" applyFill="1" applyBorder="1" applyAlignment="1">
      <alignment horizontal="center" vertical="center"/>
    </xf>
    <xf numFmtId="49" fontId="1" fillId="0" borderId="46" xfId="0" applyNumberFormat="1" applyFont="1" applyFill="1" applyBorder="1" applyAlignment="1">
      <alignment horizontal="center" vertical="center"/>
    </xf>
    <xf numFmtId="49" fontId="1" fillId="0" borderId="71" xfId="0" applyNumberFormat="1" applyFont="1" applyFill="1" applyBorder="1" applyAlignment="1">
      <alignment vertical="center"/>
    </xf>
    <xf numFmtId="2" fontId="1" fillId="0" borderId="46" xfId="0" applyNumberFormat="1" applyFont="1" applyFill="1" applyBorder="1" applyAlignment="1">
      <alignment horizontal="center" vertical="center"/>
    </xf>
    <xf numFmtId="2" fontId="1" fillId="0" borderId="77" xfId="0" applyNumberFormat="1" applyFont="1" applyFill="1" applyBorder="1" applyAlignment="1">
      <alignment horizontal="center" vertical="center"/>
    </xf>
    <xf numFmtId="2" fontId="1" fillId="0" borderId="72" xfId="0" applyNumberFormat="1" applyFont="1" applyFill="1" applyBorder="1" applyAlignment="1">
      <alignment horizontal="center" vertical="center"/>
    </xf>
    <xf numFmtId="2" fontId="1" fillId="0" borderId="73" xfId="0" applyNumberFormat="1" applyFont="1" applyFill="1" applyBorder="1" applyAlignment="1">
      <alignment horizontal="center" vertical="center"/>
    </xf>
    <xf numFmtId="1" fontId="1" fillId="0" borderId="71" xfId="0" applyNumberFormat="1" applyFont="1" applyFill="1" applyBorder="1" applyAlignment="1">
      <alignment horizontal="center" vertical="center"/>
    </xf>
    <xf numFmtId="1" fontId="1" fillId="0" borderId="78" xfId="0" applyNumberFormat="1" applyFont="1" applyFill="1" applyBorder="1" applyAlignment="1">
      <alignment horizontal="center" vertical="center"/>
    </xf>
    <xf numFmtId="49" fontId="1" fillId="0" borderId="0" xfId="0" applyNumberFormat="1" applyFont="1" applyBorder="1" applyAlignment="1"/>
    <xf numFmtId="0" fontId="1" fillId="0" borderId="0" xfId="0" applyFont="1" applyFill="1" applyBorder="1"/>
    <xf numFmtId="0" fontId="1" fillId="2" borderId="31" xfId="0" applyFont="1" applyFill="1" applyBorder="1" applyAlignment="1">
      <alignment horizontal="left"/>
    </xf>
    <xf numFmtId="0" fontId="1" fillId="2" borderId="32" xfId="0" applyFont="1" applyFill="1" applyBorder="1" applyAlignment="1">
      <alignment horizontal="left"/>
    </xf>
    <xf numFmtId="0" fontId="1" fillId="7" borderId="9" xfId="0" applyFont="1" applyFill="1" applyBorder="1" applyAlignment="1">
      <alignment horizontal="center"/>
    </xf>
    <xf numFmtId="0" fontId="1" fillId="7" borderId="17" xfId="0" applyFont="1" applyFill="1" applyBorder="1" applyAlignment="1">
      <alignment horizontal="center"/>
    </xf>
    <xf numFmtId="0" fontId="1" fillId="7" borderId="18" xfId="0" applyFont="1" applyFill="1" applyBorder="1" applyAlignment="1">
      <alignment horizontal="center"/>
    </xf>
    <xf numFmtId="0" fontId="1" fillId="6" borderId="43" xfId="0" applyFont="1" applyFill="1" applyBorder="1" applyAlignment="1">
      <alignment horizontal="center"/>
    </xf>
    <xf numFmtId="0" fontId="1" fillId="6" borderId="17" xfId="0" applyFont="1" applyFill="1" applyBorder="1" applyAlignment="1">
      <alignment horizontal="center"/>
    </xf>
    <xf numFmtId="0" fontId="1" fillId="6" borderId="18" xfId="0" applyFont="1" applyFill="1" applyBorder="1" applyAlignment="1">
      <alignment horizontal="center"/>
    </xf>
    <xf numFmtId="0" fontId="1" fillId="0" borderId="32" xfId="0" applyFont="1" applyBorder="1"/>
    <xf numFmtId="0" fontId="1" fillId="0" borderId="44" xfId="0" applyFont="1" applyBorder="1"/>
    <xf numFmtId="0" fontId="3" fillId="0" borderId="0" xfId="0" applyFont="1" applyBorder="1"/>
    <xf numFmtId="0" fontId="1" fillId="0" borderId="33" xfId="0" applyFont="1" applyBorder="1"/>
    <xf numFmtId="0" fontId="1" fillId="0" borderId="12" xfId="0" applyFont="1" applyBorder="1"/>
    <xf numFmtId="49" fontId="1" fillId="0" borderId="15" xfId="0" applyNumberFormat="1" applyFont="1" applyBorder="1" applyAlignment="1"/>
    <xf numFmtId="49" fontId="1" fillId="0" borderId="8" xfId="0" applyNumberFormat="1" applyFont="1" applyBorder="1"/>
    <xf numFmtId="0" fontId="4" fillId="0" borderId="15" xfId="0" applyFont="1" applyBorder="1" applyAlignment="1">
      <alignment horizontal="left"/>
    </xf>
    <xf numFmtId="0" fontId="1" fillId="0" borderId="13" xfId="0" applyFont="1" applyBorder="1"/>
    <xf numFmtId="0" fontId="4" fillId="0" borderId="13" xfId="0" applyFont="1" applyBorder="1" applyAlignment="1">
      <alignment horizontal="left"/>
    </xf>
    <xf numFmtId="0" fontId="4" fillId="0" borderId="13" xfId="0" quotePrefix="1" applyFont="1" applyBorder="1" applyAlignment="1">
      <alignment horizontal="left"/>
    </xf>
    <xf numFmtId="0" fontId="4" fillId="0" borderId="16" xfId="0" applyFont="1" applyBorder="1" applyAlignment="1">
      <alignment horizontal="left"/>
    </xf>
    <xf numFmtId="0" fontId="4" fillId="0" borderId="42" xfId="0" applyFont="1" applyBorder="1" applyAlignment="1">
      <alignment horizontal="left"/>
    </xf>
    <xf numFmtId="0" fontId="1" fillId="0" borderId="15" xfId="0" applyFont="1" applyBorder="1" applyAlignment="1"/>
    <xf numFmtId="0" fontId="1" fillId="0" borderId="8" xfId="0" applyFont="1" applyBorder="1"/>
    <xf numFmtId="0" fontId="1" fillId="0" borderId="42" xfId="0" applyFont="1" applyBorder="1"/>
    <xf numFmtId="0" fontId="1" fillId="0" borderId="15" xfId="0" applyFont="1" applyBorder="1" applyAlignment="1">
      <alignment horizontal="left"/>
    </xf>
    <xf numFmtId="0" fontId="1" fillId="0" borderId="42" xfId="0" applyFont="1" applyBorder="1" applyAlignment="1"/>
    <xf numFmtId="0" fontId="1" fillId="4" borderId="38" xfId="0" applyFont="1" applyFill="1" applyBorder="1"/>
    <xf numFmtId="0" fontId="1" fillId="4" borderId="11" xfId="0" applyFont="1" applyFill="1" applyBorder="1"/>
    <xf numFmtId="0" fontId="1" fillId="4" borderId="9" xfId="0" applyFont="1" applyFill="1" applyBorder="1"/>
    <xf numFmtId="0" fontId="1" fillId="4" borderId="39" xfId="0" applyFont="1" applyFill="1" applyBorder="1"/>
    <xf numFmtId="0" fontId="1" fillId="4" borderId="36" xfId="0" applyFont="1" applyFill="1" applyBorder="1"/>
    <xf numFmtId="0" fontId="1" fillId="4" borderId="17" xfId="0" applyFont="1" applyFill="1" applyBorder="1"/>
    <xf numFmtId="0" fontId="1" fillId="4" borderId="18" xfId="0" applyFont="1" applyFill="1" applyBorder="1"/>
    <xf numFmtId="0" fontId="1" fillId="0" borderId="11" xfId="0" applyFont="1" applyBorder="1"/>
    <xf numFmtId="0" fontId="1" fillId="0" borderId="9" xfId="0" applyFont="1" applyBorder="1"/>
    <xf numFmtId="0" fontId="1" fillId="0" borderId="83" xfId="0" applyFont="1" applyBorder="1"/>
    <xf numFmtId="0" fontId="1" fillId="0" borderId="48" xfId="0" applyFont="1" applyBorder="1"/>
    <xf numFmtId="0" fontId="1" fillId="0" borderId="47" xfId="0" applyFont="1" applyBorder="1"/>
    <xf numFmtId="0" fontId="1" fillId="0" borderId="22" xfId="0" applyFont="1" applyBorder="1"/>
    <xf numFmtId="0" fontId="1" fillId="0" borderId="1" xfId="0" applyFont="1" applyBorder="1"/>
    <xf numFmtId="0" fontId="1" fillId="0" borderId="84" xfId="0" applyFont="1" applyBorder="1"/>
    <xf numFmtId="0" fontId="1" fillId="0" borderId="6" xfId="0" applyFont="1" applyBorder="1"/>
    <xf numFmtId="0" fontId="1" fillId="0" borderId="6" xfId="0" applyFont="1" applyBorder="1" applyAlignment="1">
      <alignment horizontal="left"/>
    </xf>
    <xf numFmtId="0" fontId="1" fillId="0" borderId="7" xfId="0" applyFont="1" applyBorder="1"/>
    <xf numFmtId="0" fontId="1" fillId="0" borderId="50" xfId="0" applyFont="1" applyBorder="1"/>
    <xf numFmtId="0" fontId="1" fillId="0" borderId="81" xfId="0" applyFont="1" applyBorder="1" applyAlignment="1">
      <alignment horizontal="center"/>
    </xf>
    <xf numFmtId="0" fontId="1" fillId="0" borderId="85" xfId="0" applyFont="1" applyBorder="1" applyAlignment="1">
      <alignment horizontal="center"/>
    </xf>
    <xf numFmtId="0" fontId="1" fillId="0" borderId="85" xfId="0" applyFont="1" applyBorder="1" applyAlignment="1">
      <alignment horizontal="left"/>
    </xf>
    <xf numFmtId="0" fontId="1" fillId="0" borderId="92" xfId="0" applyFont="1" applyBorder="1"/>
    <xf numFmtId="0" fontId="1" fillId="0" borderId="51" xfId="0" applyFont="1" applyBorder="1"/>
    <xf numFmtId="0" fontId="1" fillId="0" borderId="82" xfId="0" applyFont="1" applyBorder="1" applyAlignment="1">
      <alignment horizontal="center"/>
    </xf>
    <xf numFmtId="0" fontId="1" fillId="0" borderId="86" xfId="0" applyFont="1" applyBorder="1" applyAlignment="1">
      <alignment horizontal="center"/>
    </xf>
    <xf numFmtId="0" fontId="1" fillId="0" borderId="86" xfId="0" applyFont="1" applyBorder="1" applyAlignment="1">
      <alignment horizontal="left"/>
    </xf>
    <xf numFmtId="0" fontId="1" fillId="0" borderId="21" xfId="0" applyFont="1" applyBorder="1" applyAlignment="1">
      <alignment vertical="top"/>
    </xf>
    <xf numFmtId="0" fontId="1" fillId="0" borderId="84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9" xfId="0" applyFont="1" applyBorder="1" applyAlignment="1">
      <alignment horizontal="center"/>
    </xf>
    <xf numFmtId="0" fontId="1" fillId="0" borderId="80" xfId="0" applyFont="1" applyBorder="1" applyAlignment="1">
      <alignment horizontal="center"/>
    </xf>
    <xf numFmtId="0" fontId="1" fillId="0" borderId="87" xfId="0" applyFont="1" applyBorder="1" applyAlignment="1">
      <alignment horizontal="center"/>
    </xf>
    <xf numFmtId="0" fontId="1" fillId="0" borderId="88" xfId="0" applyFont="1" applyBorder="1" applyAlignment="1">
      <alignment horizontal="center"/>
    </xf>
    <xf numFmtId="0" fontId="1" fillId="0" borderId="89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" fontId="1" fillId="5" borderId="52" xfId="0" applyNumberFormat="1" applyFont="1" applyFill="1" applyBorder="1" applyAlignment="1">
      <alignment horizontal="center" vertical="center"/>
    </xf>
    <xf numFmtId="49" fontId="1" fillId="5" borderId="52" xfId="0" applyNumberFormat="1" applyFont="1" applyFill="1" applyBorder="1" applyAlignment="1">
      <alignment horizontal="center" vertical="center"/>
    </xf>
    <xf numFmtId="2" fontId="1" fillId="5" borderId="52" xfId="0" applyNumberFormat="1" applyFont="1" applyFill="1" applyBorder="1" applyAlignment="1">
      <alignment horizontal="center" vertical="center"/>
    </xf>
    <xf numFmtId="2" fontId="1" fillId="5" borderId="101" xfId="0" applyNumberFormat="1" applyFont="1" applyFill="1" applyBorder="1" applyAlignment="1">
      <alignment horizontal="center" vertical="center"/>
    </xf>
    <xf numFmtId="2" fontId="1" fillId="5" borderId="56" xfId="0" applyNumberFormat="1" applyFont="1" applyFill="1" applyBorder="1" applyAlignment="1">
      <alignment horizontal="center" vertical="center"/>
    </xf>
    <xf numFmtId="2" fontId="1" fillId="5" borderId="55" xfId="0" applyNumberFormat="1" applyFont="1" applyFill="1" applyBorder="1" applyAlignment="1">
      <alignment horizontal="center" vertical="center"/>
    </xf>
    <xf numFmtId="2" fontId="1" fillId="5" borderId="54" xfId="0" applyNumberFormat="1" applyFont="1" applyFill="1" applyBorder="1" applyAlignment="1">
      <alignment horizontal="center" vertical="center"/>
    </xf>
    <xf numFmtId="1" fontId="1" fillId="5" borderId="90" xfId="0" applyNumberFormat="1" applyFont="1" applyFill="1" applyBorder="1" applyAlignment="1">
      <alignment horizontal="center" vertical="center"/>
    </xf>
    <xf numFmtId="1" fontId="1" fillId="5" borderId="53" xfId="0" applyNumberFormat="1" applyFont="1" applyFill="1" applyBorder="1" applyAlignment="1">
      <alignment horizontal="center" vertical="center"/>
    </xf>
    <xf numFmtId="49" fontId="1" fillId="5" borderId="53" xfId="0" applyNumberFormat="1" applyFont="1" applyFill="1" applyBorder="1" applyAlignment="1">
      <alignment horizontal="center" vertical="center"/>
    </xf>
    <xf numFmtId="2" fontId="1" fillId="5" borderId="53" xfId="0" applyNumberFormat="1" applyFont="1" applyFill="1" applyBorder="1" applyAlignment="1">
      <alignment horizontal="center" vertical="center"/>
    </xf>
    <xf numFmtId="2" fontId="1" fillId="5" borderId="102" xfId="0" applyNumberFormat="1" applyFont="1" applyFill="1" applyBorder="1" applyAlignment="1">
      <alignment horizontal="center" vertical="center"/>
    </xf>
    <xf numFmtId="2" fontId="1" fillId="5" borderId="59" xfId="0" applyNumberFormat="1" applyFont="1" applyFill="1" applyBorder="1" applyAlignment="1">
      <alignment horizontal="center" vertical="center"/>
    </xf>
    <xf numFmtId="2" fontId="1" fillId="5" borderId="58" xfId="0" applyNumberFormat="1" applyFont="1" applyFill="1" applyBorder="1" applyAlignment="1">
      <alignment horizontal="center" vertical="center"/>
    </xf>
    <xf numFmtId="2" fontId="1" fillId="5" borderId="57" xfId="0" applyNumberFormat="1" applyFont="1" applyFill="1" applyBorder="1" applyAlignment="1">
      <alignment horizontal="center" vertical="center"/>
    </xf>
    <xf numFmtId="1" fontId="1" fillId="5" borderId="91" xfId="0" applyNumberFormat="1" applyFont="1" applyFill="1" applyBorder="1" applyAlignment="1">
      <alignment horizontal="center" vertical="center"/>
    </xf>
    <xf numFmtId="1" fontId="1" fillId="0" borderId="52" xfId="0" applyNumberFormat="1" applyFont="1" applyFill="1" applyBorder="1" applyAlignment="1">
      <alignment horizontal="center" vertical="center"/>
    </xf>
    <xf numFmtId="49" fontId="1" fillId="0" borderId="52" xfId="0" applyNumberFormat="1" applyFont="1" applyFill="1" applyBorder="1" applyAlignment="1">
      <alignment horizontal="center" vertical="center"/>
    </xf>
    <xf numFmtId="2" fontId="1" fillId="0" borderId="52" xfId="0" applyNumberFormat="1" applyFont="1" applyFill="1" applyBorder="1" applyAlignment="1">
      <alignment horizontal="center" vertical="center"/>
    </xf>
    <xf numFmtId="2" fontId="1" fillId="0" borderId="101" xfId="0" applyNumberFormat="1" applyFont="1" applyFill="1" applyBorder="1" applyAlignment="1">
      <alignment horizontal="center" vertical="center"/>
    </xf>
    <xf numFmtId="2" fontId="1" fillId="0" borderId="56" xfId="0" applyNumberFormat="1" applyFont="1" applyFill="1" applyBorder="1" applyAlignment="1">
      <alignment horizontal="center" vertical="center"/>
    </xf>
    <xf numFmtId="2" fontId="1" fillId="0" borderId="55" xfId="0" applyNumberFormat="1" applyFont="1" applyFill="1" applyBorder="1" applyAlignment="1">
      <alignment horizontal="center" vertical="center"/>
    </xf>
    <xf numFmtId="2" fontId="1" fillId="0" borderId="54" xfId="0" applyNumberFormat="1" applyFont="1" applyFill="1" applyBorder="1" applyAlignment="1">
      <alignment horizontal="center" vertical="center"/>
    </xf>
    <xf numFmtId="1" fontId="1" fillId="0" borderId="90" xfId="0" applyNumberFormat="1" applyFont="1" applyFill="1" applyBorder="1" applyAlignment="1">
      <alignment horizontal="center" vertical="center"/>
    </xf>
    <xf numFmtId="1" fontId="1" fillId="0" borderId="51" xfId="0" applyNumberFormat="1" applyFont="1" applyFill="1" applyBorder="1" applyAlignment="1">
      <alignment horizontal="center" vertical="center"/>
    </xf>
    <xf numFmtId="49" fontId="1" fillId="0" borderId="51" xfId="0" applyNumberFormat="1" applyFont="1" applyFill="1" applyBorder="1" applyAlignment="1">
      <alignment horizontal="center" vertical="center"/>
    </xf>
    <xf numFmtId="2" fontId="1" fillId="0" borderId="51" xfId="0" applyNumberFormat="1" applyFont="1" applyFill="1" applyBorder="1" applyAlignment="1">
      <alignment horizontal="center" vertical="center"/>
    </xf>
    <xf numFmtId="2" fontId="1" fillId="0" borderId="82" xfId="0" applyNumberFormat="1" applyFont="1" applyFill="1" applyBorder="1" applyAlignment="1">
      <alignment horizontal="center" vertical="center"/>
    </xf>
    <xf numFmtId="2" fontId="1" fillId="0" borderId="105" xfId="0" applyNumberFormat="1" applyFont="1" applyFill="1" applyBorder="1" applyAlignment="1">
      <alignment horizontal="center" vertical="center"/>
    </xf>
    <xf numFmtId="2" fontId="1" fillId="0" borderId="86" xfId="0" applyNumberFormat="1" applyFont="1" applyFill="1" applyBorder="1" applyAlignment="1">
      <alignment horizontal="center" vertical="center"/>
    </xf>
    <xf numFmtId="2" fontId="1" fillId="0" borderId="93" xfId="0" applyNumberFormat="1" applyFont="1" applyFill="1" applyBorder="1" applyAlignment="1">
      <alignment horizontal="center" vertical="center"/>
    </xf>
    <xf numFmtId="1" fontId="1" fillId="0" borderId="94" xfId="0" applyNumberFormat="1" applyFont="1" applyFill="1" applyBorder="1" applyAlignment="1">
      <alignment horizontal="center" vertical="center"/>
    </xf>
    <xf numFmtId="1" fontId="1" fillId="0" borderId="95" xfId="0" applyNumberFormat="1" applyFont="1" applyFill="1" applyBorder="1" applyAlignment="1">
      <alignment horizontal="center" vertical="center"/>
    </xf>
    <xf numFmtId="49" fontId="1" fillId="0" borderId="95" xfId="0" applyNumberFormat="1" applyFont="1" applyFill="1" applyBorder="1" applyAlignment="1">
      <alignment horizontal="center" vertical="center"/>
    </xf>
    <xf numFmtId="2" fontId="1" fillId="0" borderId="95" xfId="0" applyNumberFormat="1" applyFont="1" applyFill="1" applyBorder="1" applyAlignment="1">
      <alignment horizontal="center" vertical="center"/>
    </xf>
    <xf numFmtId="2" fontId="1" fillId="0" borderId="103" xfId="0" applyNumberFormat="1" applyFont="1" applyFill="1" applyBorder="1" applyAlignment="1">
      <alignment horizontal="center" vertical="center"/>
    </xf>
    <xf numFmtId="2" fontId="1" fillId="0" borderId="106" xfId="0" applyNumberFormat="1" applyFont="1" applyFill="1" applyBorder="1" applyAlignment="1">
      <alignment horizontal="center" vertical="center"/>
    </xf>
    <xf numFmtId="2" fontId="1" fillId="0" borderId="108" xfId="0" applyNumberFormat="1" applyFont="1" applyFill="1" applyBorder="1" applyAlignment="1">
      <alignment horizontal="center" vertical="center"/>
    </xf>
    <xf numFmtId="2" fontId="1" fillId="0" borderId="96" xfId="0" applyNumberFormat="1" applyFont="1" applyFill="1" applyBorder="1" applyAlignment="1">
      <alignment horizontal="center" vertical="center"/>
    </xf>
    <xf numFmtId="1" fontId="1" fillId="0" borderId="97" xfId="0" applyNumberFormat="1" applyFont="1" applyFill="1" applyBorder="1" applyAlignment="1">
      <alignment horizontal="center" vertical="center"/>
    </xf>
    <xf numFmtId="1" fontId="1" fillId="0" borderId="53" xfId="0" applyNumberFormat="1" applyFont="1" applyFill="1" applyBorder="1" applyAlignment="1">
      <alignment horizontal="center" vertical="center"/>
    </xf>
    <xf numFmtId="49" fontId="1" fillId="0" borderId="53" xfId="0" applyNumberFormat="1" applyFont="1" applyFill="1" applyBorder="1" applyAlignment="1">
      <alignment horizontal="center" vertical="center"/>
    </xf>
    <xf numFmtId="2" fontId="1" fillId="0" borderId="53" xfId="0" applyNumberFormat="1" applyFont="1" applyFill="1" applyBorder="1" applyAlignment="1">
      <alignment horizontal="center" vertical="center"/>
    </xf>
    <xf numFmtId="2" fontId="1" fillId="0" borderId="102" xfId="0" applyNumberFormat="1" applyFont="1" applyFill="1" applyBorder="1" applyAlignment="1">
      <alignment horizontal="center" vertical="center"/>
    </xf>
    <xf numFmtId="2" fontId="1" fillId="0" borderId="59" xfId="0" applyNumberFormat="1" applyFont="1" applyFill="1" applyBorder="1" applyAlignment="1">
      <alignment horizontal="center" vertical="center"/>
    </xf>
    <xf numFmtId="2" fontId="1" fillId="0" borderId="58" xfId="0" applyNumberFormat="1" applyFont="1" applyFill="1" applyBorder="1" applyAlignment="1">
      <alignment horizontal="center" vertical="center"/>
    </xf>
    <xf numFmtId="2" fontId="1" fillId="0" borderId="57" xfId="0" applyNumberFormat="1" applyFont="1" applyFill="1" applyBorder="1" applyAlignment="1">
      <alignment horizontal="center" vertical="center"/>
    </xf>
    <xf numFmtId="1" fontId="1" fillId="0" borderId="91" xfId="0" applyNumberFormat="1" applyFont="1" applyFill="1" applyBorder="1" applyAlignment="1">
      <alignment horizontal="center" vertical="center"/>
    </xf>
    <xf numFmtId="1" fontId="1" fillId="0" borderId="98" xfId="0" applyNumberFormat="1" applyFont="1" applyFill="1" applyBorder="1" applyAlignment="1">
      <alignment horizontal="center" vertical="center"/>
    </xf>
    <xf numFmtId="49" fontId="1" fillId="0" borderId="98" xfId="0" applyNumberFormat="1" applyFont="1" applyFill="1" applyBorder="1" applyAlignment="1">
      <alignment horizontal="center" vertical="center"/>
    </xf>
    <xf numFmtId="2" fontId="1" fillId="0" borderId="98" xfId="0" applyNumberFormat="1" applyFont="1" applyFill="1" applyBorder="1" applyAlignment="1">
      <alignment horizontal="center" vertical="center"/>
    </xf>
    <xf numFmtId="2" fontId="1" fillId="0" borderId="104" xfId="0" applyNumberFormat="1" applyFont="1" applyFill="1" applyBorder="1" applyAlignment="1">
      <alignment horizontal="center" vertical="center"/>
    </xf>
    <xf numFmtId="2" fontId="1" fillId="0" borderId="107" xfId="0" applyNumberFormat="1" applyFont="1" applyFill="1" applyBorder="1" applyAlignment="1">
      <alignment horizontal="center" vertical="center"/>
    </xf>
    <xf numFmtId="2" fontId="1" fillId="0" borderId="109" xfId="0" applyNumberFormat="1" applyFont="1" applyFill="1" applyBorder="1" applyAlignment="1">
      <alignment horizontal="center" vertical="center"/>
    </xf>
    <xf numFmtId="2" fontId="1" fillId="0" borderId="99" xfId="0" applyNumberFormat="1" applyFont="1" applyFill="1" applyBorder="1" applyAlignment="1">
      <alignment horizontal="center" vertical="center"/>
    </xf>
    <xf numFmtId="1" fontId="1" fillId="0" borderId="10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23" xfId="0" applyFont="1" applyBorder="1" applyAlignment="1">
      <alignment horizontal="center"/>
    </xf>
    <xf numFmtId="0" fontId="1" fillId="0" borderId="5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2" fontId="1" fillId="0" borderId="113" xfId="0" applyNumberFormat="1" applyFont="1" applyFill="1" applyBorder="1" applyAlignment="1">
      <alignment horizontal="center" vertical="center"/>
    </xf>
    <xf numFmtId="49" fontId="1" fillId="0" borderId="13" xfId="0" applyNumberFormat="1" applyFont="1" applyFill="1" applyBorder="1" applyAlignment="1">
      <alignment vertical="center"/>
    </xf>
    <xf numFmtId="49" fontId="1" fillId="0" borderId="118" xfId="0" applyNumberFormat="1" applyFont="1" applyFill="1" applyBorder="1" applyAlignment="1">
      <alignment horizontal="center" vertical="center"/>
    </xf>
    <xf numFmtId="2" fontId="1" fillId="0" borderId="118" xfId="0" applyNumberFormat="1" applyFont="1" applyFill="1" applyBorder="1" applyAlignment="1">
      <alignment horizontal="center" vertical="center"/>
    </xf>
    <xf numFmtId="2" fontId="1" fillId="0" borderId="126" xfId="0" applyNumberFormat="1" applyFont="1" applyFill="1" applyBorder="1" applyAlignment="1">
      <alignment horizontal="center" vertical="center"/>
    </xf>
    <xf numFmtId="2" fontId="1" fillId="0" borderId="14" xfId="0" applyNumberFormat="1" applyFont="1" applyFill="1" applyBorder="1" applyAlignment="1">
      <alignment horizontal="center" vertical="center"/>
    </xf>
    <xf numFmtId="1" fontId="1" fillId="0" borderId="13" xfId="0" applyNumberFormat="1" applyFont="1" applyFill="1" applyBorder="1" applyAlignment="1">
      <alignment horizontal="center" vertical="center"/>
    </xf>
    <xf numFmtId="1" fontId="1" fillId="0" borderId="127" xfId="0" applyNumberFormat="1" applyFont="1" applyFill="1" applyBorder="1" applyAlignment="1">
      <alignment horizontal="center" vertical="center"/>
    </xf>
    <xf numFmtId="49" fontId="1" fillId="0" borderId="45" xfId="0" applyNumberFormat="1" applyFont="1" applyFill="1" applyBorder="1" applyAlignment="1">
      <alignment vertical="center"/>
    </xf>
    <xf numFmtId="49" fontId="1" fillId="5" borderId="52" xfId="0" applyNumberFormat="1" applyFont="1" applyFill="1" applyBorder="1" applyAlignment="1">
      <alignment horizontal="left" vertical="center"/>
    </xf>
    <xf numFmtId="49" fontId="1" fillId="5" borderId="53" xfId="0" applyNumberFormat="1" applyFont="1" applyFill="1" applyBorder="1" applyAlignment="1">
      <alignment horizontal="left" vertical="center"/>
    </xf>
    <xf numFmtId="49" fontId="1" fillId="0" borderId="52" xfId="1" applyNumberFormat="1" applyFont="1" applyFill="1" applyBorder="1" applyAlignment="1">
      <alignment vertical="center"/>
    </xf>
    <xf numFmtId="49" fontId="1" fillId="0" borderId="21" xfId="1" applyNumberFormat="1" applyFont="1" applyFill="1" applyBorder="1" applyAlignment="1">
      <alignment vertical="center"/>
    </xf>
    <xf numFmtId="49" fontId="1" fillId="0" borderId="95" xfId="1" applyNumberFormat="1" applyFont="1" applyFill="1" applyBorder="1" applyAlignment="1">
      <alignment vertical="center"/>
    </xf>
    <xf numFmtId="49" fontId="1" fillId="0" borderId="118" xfId="1" applyNumberFormat="1" applyFont="1" applyFill="1" applyBorder="1" applyAlignment="1">
      <alignment vertical="center"/>
    </xf>
    <xf numFmtId="49" fontId="1" fillId="0" borderId="98" xfId="1" applyNumberFormat="1" applyFont="1" applyFill="1" applyBorder="1" applyAlignment="1">
      <alignment vertical="center"/>
    </xf>
    <xf numFmtId="0" fontId="10" fillId="0" borderId="21" xfId="0" applyFont="1" applyBorder="1" applyAlignment="1">
      <alignment horizontal="center"/>
    </xf>
    <xf numFmtId="49" fontId="1" fillId="0" borderId="8" xfId="0" applyNumberFormat="1" applyFont="1" applyBorder="1" applyAlignment="1"/>
    <xf numFmtId="0" fontId="4" fillId="0" borderId="14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4" fillId="0" borderId="16" xfId="0" applyFont="1" applyBorder="1" applyAlignment="1">
      <alignment horizontal="left"/>
    </xf>
    <xf numFmtId="0" fontId="1" fillId="7" borderId="17" xfId="0" applyFont="1" applyFill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49" fontId="4" fillId="0" borderId="13" xfId="0" applyNumberFormat="1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16" fontId="4" fillId="0" borderId="5" xfId="0" applyNumberFormat="1" applyFont="1" applyBorder="1" applyAlignment="1">
      <alignment horizontal="left"/>
    </xf>
    <xf numFmtId="16" fontId="4" fillId="0" borderId="0" xfId="0" applyNumberFormat="1" applyFont="1" applyBorder="1" applyAlignment="1">
      <alignment horizontal="left"/>
    </xf>
    <xf numFmtId="16" fontId="4" fillId="0" borderId="14" xfId="0" applyNumberFormat="1" applyFont="1" applyBorder="1" applyAlignment="1">
      <alignment horizontal="left"/>
    </xf>
    <xf numFmtId="16" fontId="4" fillId="0" borderId="13" xfId="0" applyNumberFormat="1" applyFont="1" applyBorder="1" applyAlignment="1">
      <alignment horizontal="left"/>
    </xf>
    <xf numFmtId="49" fontId="1" fillId="0" borderId="5" xfId="0" applyNumberFormat="1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15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6" xfId="0" applyBorder="1" applyAlignment="1">
      <alignment horizontal="left"/>
    </xf>
    <xf numFmtId="0" fontId="7" fillId="0" borderId="0" xfId="0" applyFont="1" applyAlignment="1">
      <alignment horizontal="center"/>
    </xf>
    <xf numFmtId="0" fontId="7" fillId="0" borderId="30" xfId="0" applyFont="1" applyBorder="1" applyAlignment="1">
      <alignment horizontal="center"/>
    </xf>
    <xf numFmtId="0" fontId="7" fillId="0" borderId="0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0" fontId="8" fillId="0" borderId="32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1" fillId="0" borderId="49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2" borderId="110" xfId="0" applyFont="1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37" xfId="0" applyFont="1" applyFill="1" applyBorder="1" applyAlignment="1">
      <alignment horizontal="center"/>
    </xf>
    <xf numFmtId="0" fontId="1" fillId="6" borderId="32" xfId="0" applyFont="1" applyFill="1" applyBorder="1" applyAlignment="1">
      <alignment horizontal="center"/>
    </xf>
    <xf numFmtId="0" fontId="1" fillId="2" borderId="32" xfId="0" applyFont="1" applyFill="1" applyBorder="1" applyAlignment="1">
      <alignment horizontal="center"/>
    </xf>
    <xf numFmtId="0" fontId="1" fillId="2" borderId="44" xfId="0" applyFont="1" applyFill="1" applyBorder="1" applyAlignment="1">
      <alignment horizontal="center"/>
    </xf>
    <xf numFmtId="0" fontId="1" fillId="6" borderId="111" xfId="0" applyFont="1" applyFill="1" applyBorder="1" applyAlignment="1">
      <alignment horizontal="center"/>
    </xf>
    <xf numFmtId="0" fontId="1" fillId="6" borderId="17" xfId="0" applyFont="1" applyFill="1" applyBorder="1" applyAlignment="1">
      <alignment horizontal="center"/>
    </xf>
    <xf numFmtId="0" fontId="1" fillId="7" borderId="19" xfId="0" applyFont="1" applyFill="1" applyBorder="1" applyAlignment="1">
      <alignment horizontal="left"/>
    </xf>
    <xf numFmtId="0" fontId="1" fillId="7" borderId="11" xfId="0" applyFont="1" applyFill="1" applyBorder="1" applyAlignment="1">
      <alignment horizontal="left"/>
    </xf>
    <xf numFmtId="0" fontId="1" fillId="6" borderId="112" xfId="0" applyFont="1" applyFill="1" applyBorder="1" applyAlignment="1">
      <alignment horizontal="left"/>
    </xf>
    <xf numFmtId="0" fontId="1" fillId="6" borderId="32" xfId="0" applyFont="1" applyFill="1" applyBorder="1" applyAlignment="1">
      <alignment horizontal="left"/>
    </xf>
    <xf numFmtId="0" fontId="1" fillId="7" borderId="111" xfId="0" applyFont="1" applyFill="1" applyBorder="1" applyAlignment="1">
      <alignment horizontal="center"/>
    </xf>
    <xf numFmtId="0" fontId="1" fillId="7" borderId="11" xfId="0" applyFont="1" applyFill="1" applyBorder="1" applyAlignment="1">
      <alignment horizontal="center"/>
    </xf>
    <xf numFmtId="49" fontId="1" fillId="0" borderId="38" xfId="0" applyNumberFormat="1" applyFont="1" applyFill="1" applyBorder="1" applyAlignment="1">
      <alignment horizontal="center" vertical="center"/>
    </xf>
    <xf numFmtId="49" fontId="1" fillId="0" borderId="33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1" fillId="0" borderId="9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2" fontId="1" fillId="0" borderId="48" xfId="0" applyNumberFormat="1" applyFont="1" applyFill="1" applyBorder="1" applyAlignment="1">
      <alignment horizontal="center" vertical="center"/>
    </xf>
    <xf numFmtId="2" fontId="1" fillId="0" borderId="6" xfId="0" applyNumberFormat="1" applyFont="1" applyFill="1" applyBorder="1" applyAlignment="1">
      <alignment horizontal="center" vertical="center"/>
    </xf>
    <xf numFmtId="49" fontId="1" fillId="5" borderId="38" xfId="0" applyNumberFormat="1" applyFont="1" applyFill="1" applyBorder="1" applyAlignment="1">
      <alignment horizontal="center" vertical="center"/>
    </xf>
    <xf numFmtId="49" fontId="1" fillId="5" borderId="116" xfId="0" applyNumberFormat="1" applyFont="1" applyFill="1" applyBorder="1" applyAlignment="1">
      <alignment horizontal="center" vertical="center"/>
    </xf>
    <xf numFmtId="49" fontId="1" fillId="5" borderId="11" xfId="0" applyNumberFormat="1" applyFont="1" applyFill="1" applyBorder="1" applyAlignment="1">
      <alignment horizontal="center" vertical="center"/>
    </xf>
    <xf numFmtId="49" fontId="1" fillId="5" borderId="13" xfId="0" applyNumberFormat="1" applyFont="1" applyFill="1" applyBorder="1" applyAlignment="1">
      <alignment horizontal="center" vertical="center"/>
    </xf>
    <xf numFmtId="49" fontId="1" fillId="5" borderId="9" xfId="0" applyNumberFormat="1" applyFont="1" applyFill="1" applyBorder="1" applyAlignment="1">
      <alignment horizontal="center" vertical="center"/>
    </xf>
    <xf numFmtId="49" fontId="1" fillId="5" borderId="117" xfId="0" applyNumberFormat="1" applyFont="1" applyFill="1" applyBorder="1" applyAlignment="1">
      <alignment horizontal="center" vertical="center"/>
    </xf>
    <xf numFmtId="49" fontId="1" fillId="0" borderId="3" xfId="0" applyNumberFormat="1" applyFont="1" applyFill="1" applyBorder="1" applyAlignment="1">
      <alignment horizontal="center" vertical="center"/>
    </xf>
    <xf numFmtId="49" fontId="1" fillId="0" borderId="13" xfId="0" applyNumberFormat="1" applyFont="1" applyFill="1" applyBorder="1" applyAlignment="1">
      <alignment horizontal="center" vertical="center"/>
    </xf>
    <xf numFmtId="49" fontId="1" fillId="0" borderId="121" xfId="0" applyNumberFormat="1" applyFont="1" applyFill="1" applyBorder="1" applyAlignment="1">
      <alignment horizontal="center" vertical="center"/>
    </xf>
    <xf numFmtId="49" fontId="1" fillId="0" borderId="117" xfId="0" applyNumberFormat="1" applyFont="1" applyFill="1" applyBorder="1" applyAlignment="1">
      <alignment horizontal="center" vertical="center"/>
    </xf>
    <xf numFmtId="2" fontId="1" fillId="0" borderId="122" xfId="0" applyNumberFormat="1" applyFont="1" applyFill="1" applyBorder="1" applyAlignment="1">
      <alignment horizontal="center" vertical="center"/>
    </xf>
    <xf numFmtId="2" fontId="1" fillId="0" borderId="115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2" fontId="1" fillId="0" borderId="22" xfId="0" applyNumberFormat="1" applyFont="1" applyFill="1" applyBorder="1" applyAlignment="1">
      <alignment horizontal="center" vertical="center"/>
    </xf>
    <xf numFmtId="2" fontId="1" fillId="0" borderId="7" xfId="0" applyNumberFormat="1" applyFont="1" applyFill="1" applyBorder="1" applyAlignment="1">
      <alignment horizontal="center" vertical="center"/>
    </xf>
    <xf numFmtId="2" fontId="1" fillId="5" borderId="22" xfId="0" applyNumberFormat="1" applyFont="1" applyFill="1" applyBorder="1" applyAlignment="1">
      <alignment horizontal="center" vertical="center"/>
    </xf>
    <xf numFmtId="2" fontId="1" fillId="5" borderId="113" xfId="0" applyNumberFormat="1" applyFont="1" applyFill="1" applyBorder="1" applyAlignment="1">
      <alignment horizontal="center" vertical="center"/>
    </xf>
    <xf numFmtId="2" fontId="1" fillId="0" borderId="119" xfId="0" applyNumberFormat="1" applyFont="1" applyFill="1" applyBorder="1" applyAlignment="1">
      <alignment horizontal="center" vertical="center"/>
    </xf>
    <xf numFmtId="2" fontId="1" fillId="0" borderId="113" xfId="0" applyNumberFormat="1" applyFont="1" applyFill="1" applyBorder="1" applyAlignment="1">
      <alignment horizontal="center" vertical="center"/>
    </xf>
    <xf numFmtId="49" fontId="1" fillId="0" borderId="120" xfId="0" applyNumberFormat="1" applyFont="1" applyFill="1" applyBorder="1" applyAlignment="1">
      <alignment horizontal="center" vertical="center"/>
    </xf>
    <xf numFmtId="49" fontId="1" fillId="0" borderId="116" xfId="0" applyNumberFormat="1" applyFont="1" applyFill="1" applyBorder="1" applyAlignment="1">
      <alignment horizontal="center" vertical="center"/>
    </xf>
    <xf numFmtId="0" fontId="1" fillId="8" borderId="28" xfId="0" applyFont="1" applyFill="1" applyBorder="1" applyAlignment="1">
      <alignment horizontal="left"/>
    </xf>
    <xf numFmtId="0" fontId="1" fillId="8" borderId="23" xfId="0" applyFont="1" applyFill="1" applyBorder="1" applyAlignment="1">
      <alignment horizontal="left"/>
    </xf>
    <xf numFmtId="0" fontId="1" fillId="8" borderId="111" xfId="0" applyFont="1" applyFill="1" applyBorder="1" applyAlignment="1">
      <alignment horizontal="left"/>
    </xf>
    <xf numFmtId="0" fontId="1" fillId="8" borderId="17" xfId="0" applyFont="1" applyFill="1" applyBorder="1" applyAlignment="1">
      <alignment horizontal="left"/>
    </xf>
    <xf numFmtId="0" fontId="1" fillId="0" borderId="114" xfId="0" applyFont="1" applyBorder="1" applyAlignment="1">
      <alignment horizontal="center"/>
    </xf>
    <xf numFmtId="2" fontId="1" fillId="5" borderId="48" xfId="0" applyNumberFormat="1" applyFont="1" applyFill="1" applyBorder="1" applyAlignment="1">
      <alignment horizontal="center" vertical="center"/>
    </xf>
    <xf numFmtId="2" fontId="1" fillId="5" borderId="115" xfId="0" applyNumberFormat="1" applyFont="1" applyFill="1" applyBorder="1" applyAlignment="1">
      <alignment horizontal="center" vertical="center"/>
    </xf>
    <xf numFmtId="2" fontId="1" fillId="0" borderId="125" xfId="0" applyNumberFormat="1" applyFont="1" applyFill="1" applyBorder="1" applyAlignment="1">
      <alignment horizontal="center" vertical="center"/>
    </xf>
    <xf numFmtId="49" fontId="1" fillId="0" borderId="34" xfId="0" applyNumberFormat="1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center" vertical="center"/>
    </xf>
    <xf numFmtId="49" fontId="1" fillId="0" borderId="123" xfId="0" applyNumberFormat="1" applyFont="1" applyFill="1" applyBorder="1" applyAlignment="1">
      <alignment horizontal="center" vertical="center"/>
    </xf>
    <xf numFmtId="2" fontId="1" fillId="0" borderId="124" xfId="0" applyNumberFormat="1" applyFont="1" applyFill="1" applyBorder="1" applyAlignment="1">
      <alignment horizontal="center"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152400</xdr:colOff>
      <xdr:row>43</xdr:row>
      <xdr:rowOff>38100</xdr:rowOff>
    </xdr:from>
    <xdr:to>
      <xdr:col>7</xdr:col>
      <xdr:colOff>1495425</xdr:colOff>
      <xdr:row>44</xdr:row>
      <xdr:rowOff>247650</xdr:rowOff>
    </xdr:to>
    <xdr:grpSp>
      <xdr:nvGrpSpPr>
        <xdr:cNvPr id="4968" name="Grupp 48">
          <a:extLst>
            <a:ext uri="{FF2B5EF4-FFF2-40B4-BE49-F238E27FC236}">
              <a16:creationId xmlns:a16="http://schemas.microsoft.com/office/drawing/2014/main" id="{00000000-0008-0000-0000-000068130000}"/>
            </a:ext>
          </a:extLst>
        </xdr:cNvPr>
        <xdr:cNvGrpSpPr>
          <a:grpSpLocks/>
        </xdr:cNvGrpSpPr>
      </xdr:nvGrpSpPr>
      <xdr:grpSpPr bwMode="auto">
        <a:xfrm>
          <a:off x="190500" y="8029575"/>
          <a:ext cx="3800475" cy="495300"/>
          <a:chOff x="247650" y="7591425"/>
          <a:chExt cx="3831477" cy="499628"/>
        </a:xfrm>
      </xdr:grpSpPr>
      <xdr:grpSp>
        <xdr:nvGrpSpPr>
          <xdr:cNvPr id="4983" name="Grupp 46">
            <a:extLst>
              <a:ext uri="{FF2B5EF4-FFF2-40B4-BE49-F238E27FC236}">
                <a16:creationId xmlns:a16="http://schemas.microsoft.com/office/drawing/2014/main" id="{00000000-0008-0000-0000-000077130000}"/>
              </a:ext>
            </a:extLst>
          </xdr:cNvPr>
          <xdr:cNvGrpSpPr>
            <a:grpSpLocks/>
          </xdr:cNvGrpSpPr>
        </xdr:nvGrpSpPr>
        <xdr:grpSpPr bwMode="auto">
          <a:xfrm>
            <a:off x="247650" y="7591425"/>
            <a:ext cx="1093084" cy="388362"/>
            <a:chOff x="247650" y="7591425"/>
            <a:chExt cx="1093084" cy="388362"/>
          </a:xfrm>
        </xdr:grpSpPr>
        <xdr:grpSp>
          <xdr:nvGrpSpPr>
            <xdr:cNvPr id="4991" name="Grupp 11">
              <a:extLst>
                <a:ext uri="{FF2B5EF4-FFF2-40B4-BE49-F238E27FC236}">
                  <a16:creationId xmlns:a16="http://schemas.microsoft.com/office/drawing/2014/main" id="{00000000-0008-0000-0000-00007F130000}"/>
                </a:ext>
              </a:extLst>
            </xdr:cNvPr>
            <xdr:cNvGrpSpPr>
              <a:grpSpLocks/>
            </xdr:cNvGrpSpPr>
          </xdr:nvGrpSpPr>
          <xdr:grpSpPr bwMode="auto">
            <a:xfrm flipH="1">
              <a:off x="1088734" y="7591425"/>
              <a:ext cx="252000" cy="251222"/>
              <a:chOff x="1453753" y="6955631"/>
              <a:chExt cx="238125" cy="251222"/>
            </a:xfrm>
          </xdr:grpSpPr>
          <xdr:sp macro="" textlink="">
            <xdr:nvSpPr>
              <xdr:cNvPr id="4993" name="Line 9">
                <a:extLst>
                  <a:ext uri="{FF2B5EF4-FFF2-40B4-BE49-F238E27FC236}">
                    <a16:creationId xmlns:a16="http://schemas.microsoft.com/office/drawing/2014/main" id="{00000000-0008-0000-0000-000081130000}"/>
                  </a:ext>
                </a:extLst>
              </xdr:cNvPr>
              <xdr:cNvSpPr>
                <a:spLocks noChangeShapeType="1"/>
              </xdr:cNvSpPr>
            </xdr:nvSpPr>
            <xdr:spPr bwMode="auto">
              <a:xfrm flipV="1">
                <a:off x="1459706" y="6955631"/>
                <a:ext cx="0" cy="247650"/>
              </a:xfrm>
              <a:prstGeom prst="line">
                <a:avLst/>
              </a:prstGeom>
              <a:noFill/>
              <a:ln w="9525">
                <a:solidFill>
                  <a:srgbClr val="000000"/>
                </a:solidFill>
                <a:round/>
                <a:headEnd/>
                <a:tailEnd type="triangle" w="med" len="med"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4994" name="Line 10">
                <a:extLst>
                  <a:ext uri="{FF2B5EF4-FFF2-40B4-BE49-F238E27FC236}">
                    <a16:creationId xmlns:a16="http://schemas.microsoft.com/office/drawing/2014/main" id="{00000000-0008-0000-0000-000082130000}"/>
                  </a:ext>
                </a:extLst>
              </xdr:cNvPr>
              <xdr:cNvSpPr>
                <a:spLocks noChangeShapeType="1"/>
              </xdr:cNvSpPr>
            </xdr:nvSpPr>
            <xdr:spPr bwMode="auto">
              <a:xfrm>
                <a:off x="1453753" y="7206853"/>
                <a:ext cx="238125" cy="0"/>
              </a:xfrm>
              <a:prstGeom prst="line">
                <a:avLst/>
              </a:prstGeom>
              <a:noFill/>
              <a:ln w="9525">
                <a:solidFill>
                  <a:srgbClr val="000000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</xdr:grpSp>
        <xdr:sp macro="" textlink="">
          <xdr:nvSpPr>
            <xdr:cNvPr id="23" name="Text Box 11">
              <a:extLst>
                <a:ext uri="{FF2B5EF4-FFF2-40B4-BE49-F238E27FC236}">
                  <a16:creationId xmlns:a16="http://schemas.microsoft.com/office/drawing/2014/main" id="{00000000-0008-0000-0000-000017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247650" y="7706724"/>
              <a:ext cx="810138" cy="269030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vertOverflow="clip" wrap="square" lIns="27432" tIns="18288" rIns="0" bIns="0" anchor="t" upright="1"/>
            <a:lstStyle/>
            <a:p>
              <a:pPr algn="l" rtl="0">
                <a:defRPr sz="1000"/>
              </a:pPr>
              <a:r>
                <a:rPr lang="sv-SE" sz="7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 = Fast anställd</a:t>
              </a:r>
            </a:p>
            <a:p>
              <a:pPr algn="l" rtl="0">
                <a:defRPr sz="1000"/>
              </a:pPr>
              <a:r>
                <a:rPr lang="sv-SE" sz="7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 = Visstidsanställd</a:t>
              </a:r>
            </a:p>
          </xdr:txBody>
        </xdr:sp>
      </xdr:grpSp>
      <xdr:grpSp>
        <xdr:nvGrpSpPr>
          <xdr:cNvPr id="4984" name="Grupp 47">
            <a:extLst>
              <a:ext uri="{FF2B5EF4-FFF2-40B4-BE49-F238E27FC236}">
                <a16:creationId xmlns:a16="http://schemas.microsoft.com/office/drawing/2014/main" id="{00000000-0008-0000-0000-000078130000}"/>
              </a:ext>
            </a:extLst>
          </xdr:cNvPr>
          <xdr:cNvGrpSpPr>
            <a:grpSpLocks/>
          </xdr:cNvGrpSpPr>
        </xdr:nvGrpSpPr>
        <xdr:grpSpPr bwMode="auto">
          <a:xfrm>
            <a:off x="1820293" y="7600950"/>
            <a:ext cx="2258834" cy="490103"/>
            <a:chOff x="1820293" y="7600950"/>
            <a:chExt cx="2258834" cy="490103"/>
          </a:xfrm>
        </xdr:grpSpPr>
        <xdr:grpSp>
          <xdr:nvGrpSpPr>
            <xdr:cNvPr id="4985" name="Grupp 13">
              <a:extLst>
                <a:ext uri="{FF2B5EF4-FFF2-40B4-BE49-F238E27FC236}">
                  <a16:creationId xmlns:a16="http://schemas.microsoft.com/office/drawing/2014/main" id="{00000000-0008-0000-0000-00007913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1820293" y="7600950"/>
              <a:ext cx="238125" cy="251222"/>
              <a:chOff x="1453753" y="6955631"/>
              <a:chExt cx="238125" cy="251222"/>
            </a:xfrm>
          </xdr:grpSpPr>
          <xdr:sp macro="" textlink="">
            <xdr:nvSpPr>
              <xdr:cNvPr id="4989" name="Line 9">
                <a:extLst>
                  <a:ext uri="{FF2B5EF4-FFF2-40B4-BE49-F238E27FC236}">
                    <a16:creationId xmlns:a16="http://schemas.microsoft.com/office/drawing/2014/main" id="{00000000-0008-0000-0000-00007D130000}"/>
                  </a:ext>
                </a:extLst>
              </xdr:cNvPr>
              <xdr:cNvSpPr>
                <a:spLocks noChangeShapeType="1"/>
              </xdr:cNvSpPr>
            </xdr:nvSpPr>
            <xdr:spPr bwMode="auto">
              <a:xfrm flipV="1">
                <a:off x="1459706" y="6955631"/>
                <a:ext cx="0" cy="247650"/>
              </a:xfrm>
              <a:prstGeom prst="line">
                <a:avLst/>
              </a:prstGeom>
              <a:noFill/>
              <a:ln w="9525">
                <a:solidFill>
                  <a:srgbClr val="000000"/>
                </a:solidFill>
                <a:round/>
                <a:headEnd/>
                <a:tailEnd type="triangle" w="med" len="med"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4990" name="Line 10">
                <a:extLst>
                  <a:ext uri="{FF2B5EF4-FFF2-40B4-BE49-F238E27FC236}">
                    <a16:creationId xmlns:a16="http://schemas.microsoft.com/office/drawing/2014/main" id="{00000000-0008-0000-0000-00007E130000}"/>
                  </a:ext>
                </a:extLst>
              </xdr:cNvPr>
              <xdr:cNvSpPr>
                <a:spLocks noChangeShapeType="1"/>
              </xdr:cNvSpPr>
            </xdr:nvSpPr>
            <xdr:spPr bwMode="auto">
              <a:xfrm>
                <a:off x="1453753" y="7206853"/>
                <a:ext cx="238125" cy="0"/>
              </a:xfrm>
              <a:prstGeom prst="line">
                <a:avLst/>
              </a:prstGeom>
              <a:noFill/>
              <a:ln w="9525">
                <a:solidFill>
                  <a:srgbClr val="000000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</xdr:grpSp>
        <xdr:grpSp>
          <xdr:nvGrpSpPr>
            <xdr:cNvPr id="4986" name="Grupp 19">
              <a:extLst>
                <a:ext uri="{FF2B5EF4-FFF2-40B4-BE49-F238E27FC236}">
                  <a16:creationId xmlns:a16="http://schemas.microsoft.com/office/drawing/2014/main" id="{00000000-0008-0000-0000-00007A13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2110373" y="7620215"/>
              <a:ext cx="1968754" cy="470838"/>
              <a:chOff x="2217892" y="7036594"/>
              <a:chExt cx="1968754" cy="470838"/>
            </a:xfrm>
          </xdr:grpSpPr>
          <xdr:sp macro="" textlink="">
            <xdr:nvSpPr>
              <xdr:cNvPr id="31" name="Text Box 11">
                <a:extLst>
                  <a:ext uri="{FF2B5EF4-FFF2-40B4-BE49-F238E27FC236}">
                    <a16:creationId xmlns:a16="http://schemas.microsoft.com/office/drawing/2014/main" id="{00000000-0008-0000-0000-00001F00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2213721" y="7036629"/>
                <a:ext cx="1972925" cy="470803"/>
              </a:xfrm>
              <a:prstGeom prst="rect">
                <a:avLst/>
              </a:prstGeom>
              <a:noFill/>
              <a:ln w="9525">
                <a:noFill/>
                <a:miter lim="800000"/>
                <a:headEnd/>
                <a:tailEnd/>
              </a:ln>
            </xdr:spPr>
            <xdr:txBody>
              <a:bodyPr vertOverflow="clip" wrap="square" lIns="27432" tIns="18288" rIns="0" bIns="0" anchor="t" upright="1"/>
              <a:lstStyle/>
              <a:p>
                <a:pPr marL="0" marR="0" indent="0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/>
                </a:pPr>
                <a:r>
                  <a:rPr lang="sv-SE" sz="700" b="0" i="0" baseline="0">
                    <a:latin typeface="Times New Roman" pitchFamily="18" charset="0"/>
                    <a:ea typeface="+mn-ea"/>
                    <a:cs typeface="Times New Roman" pitchFamily="18" charset="0"/>
                  </a:rPr>
                  <a:t>0 = Inga tilläggsuppgifter	</a:t>
                </a:r>
                <a:endParaRPr lang="sv-SE" sz="1100">
                  <a:latin typeface="+mn-lt"/>
                  <a:ea typeface="+mn-ea"/>
                  <a:cs typeface="+mn-cs"/>
                </a:endParaRPr>
              </a:p>
              <a:p>
                <a:pPr rtl="0"/>
                <a:r>
                  <a:rPr lang="sv-SE" sz="700" b="0" i="0" baseline="0">
                    <a:latin typeface="Times New Roman" pitchFamily="18" charset="0"/>
                    <a:ea typeface="+mn-ea"/>
                    <a:cs typeface="Times New Roman" pitchFamily="18" charset="0"/>
                  </a:rPr>
                  <a:t>1 = Praktikant</a:t>
                </a:r>
                <a:endParaRPr lang="sv-SE" sz="700">
                  <a:latin typeface="Times New Roman" pitchFamily="18" charset="0"/>
                  <a:cs typeface="Times New Roman" pitchFamily="18" charset="0"/>
                </a:endParaRPr>
              </a:p>
              <a:p>
                <a:pPr rtl="0"/>
                <a:r>
                  <a:rPr lang="sv-SE" sz="700" b="0" i="0" baseline="0">
                    <a:latin typeface="Times New Roman" pitchFamily="18" charset="0"/>
                    <a:ea typeface="+mn-ea"/>
                    <a:cs typeface="Times New Roman" pitchFamily="18" charset="0"/>
                  </a:rPr>
                  <a:t>2 = Med läroavtal</a:t>
                </a:r>
                <a:endParaRPr lang="sv-SE" sz="700">
                  <a:latin typeface="Times New Roman" pitchFamily="18" charset="0"/>
                  <a:cs typeface="Times New Roman" pitchFamily="18" charset="0"/>
                </a:endParaRPr>
              </a:p>
              <a:p>
                <a:pPr rtl="0"/>
                <a:r>
                  <a:rPr lang="sv-SE" sz="700" b="0" i="0" baseline="0">
                    <a:latin typeface="Times New Roman" pitchFamily="18" charset="0"/>
                    <a:ea typeface="+mn-ea"/>
                    <a:cs typeface="Times New Roman" pitchFamily="18" charset="0"/>
                  </a:rPr>
                  <a:t>3 = Med annat avtal (tex. anställd i skyddat arbete)</a:t>
                </a:r>
                <a:endParaRPr lang="sv-SE" sz="700">
                  <a:latin typeface="Times New Roman" pitchFamily="18" charset="0"/>
                  <a:cs typeface="Times New Roman" pitchFamily="18" charset="0"/>
                </a:endParaRPr>
              </a:p>
            </xdr:txBody>
          </xdr:sp>
          <xdr:sp macro="" textlink="">
            <xdr:nvSpPr>
              <xdr:cNvPr id="32" name="Text Box 11">
                <a:extLst>
                  <a:ext uri="{FF2B5EF4-FFF2-40B4-BE49-F238E27FC236}">
                    <a16:creationId xmlns:a16="http://schemas.microsoft.com/office/drawing/2014/main" id="{00000000-0008-0000-0000-00002000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3290729" y="7036629"/>
                <a:ext cx="895917" cy="355504"/>
              </a:xfrm>
              <a:prstGeom prst="rect">
                <a:avLst/>
              </a:prstGeom>
              <a:noFill/>
              <a:ln w="9525">
                <a:noFill/>
                <a:miter lim="800000"/>
                <a:headEnd/>
                <a:tailEnd/>
              </a:ln>
            </xdr:spPr>
            <xdr:txBody>
              <a:bodyPr vertOverflow="clip" wrap="square" lIns="27432" tIns="18288" rIns="0" bIns="0" anchor="t" upright="1"/>
              <a:lstStyle/>
              <a:p>
                <a:pPr algn="l" rtl="0">
                  <a:defRPr sz="1000"/>
                </a:pPr>
                <a:r>
                  <a:rPr lang="sv-SE" sz="700" b="0" i="0" u="none" strike="noStrike" baseline="0">
                    <a:solidFill>
                      <a:srgbClr val="000000"/>
                    </a:solidFill>
                    <a:latin typeface="Times New Roman" pitchFamily="18" charset="0"/>
                    <a:cs typeface="Times New Roman" pitchFamily="18" charset="0"/>
                  </a:rPr>
                  <a:t>4 = Deltidspensionerad</a:t>
                </a:r>
              </a:p>
              <a:p>
                <a:pPr marL="0" marR="0" indent="0" algn="l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/>
                </a:pPr>
                <a:r>
                  <a:rPr lang="sv-SE" sz="700" b="0" i="0" baseline="0">
                    <a:latin typeface="Times New Roman" pitchFamily="18" charset="0"/>
                    <a:ea typeface="+mn-ea"/>
                    <a:cs typeface="Times New Roman" pitchFamily="18" charset="0"/>
                  </a:rPr>
                  <a:t>5 = Säsongsbiträde</a:t>
                </a:r>
              </a:p>
              <a:p>
                <a:pPr algn="l" rtl="0">
                  <a:defRPr sz="1000"/>
                </a:pPr>
                <a:r>
                  <a:rPr lang="sv-SE" sz="700" b="0" i="0" u="none" strike="noStrike" baseline="0">
                    <a:solidFill>
                      <a:srgbClr val="000000"/>
                    </a:solidFill>
                    <a:latin typeface="Times New Roman" pitchFamily="18" charset="0"/>
                    <a:cs typeface="Times New Roman" pitchFamily="18" charset="0"/>
                  </a:rPr>
                  <a:t>6 = Lön för prövotid</a:t>
                </a:r>
              </a:p>
            </xdr:txBody>
          </xdr:sp>
        </xdr:grpSp>
      </xdr:grpSp>
    </xdr:grpSp>
    <xdr:clientData/>
  </xdr:twoCellAnchor>
  <xdr:twoCellAnchor>
    <xdr:from>
      <xdr:col>1</xdr:col>
      <xdr:colOff>180975</xdr:colOff>
      <xdr:row>84</xdr:row>
      <xdr:rowOff>0</xdr:rowOff>
    </xdr:from>
    <xdr:to>
      <xdr:col>7</xdr:col>
      <xdr:colOff>1495425</xdr:colOff>
      <xdr:row>86</xdr:row>
      <xdr:rowOff>171450</xdr:rowOff>
    </xdr:to>
    <xdr:grpSp>
      <xdr:nvGrpSpPr>
        <xdr:cNvPr id="4969" name="Grupp 63">
          <a:extLst>
            <a:ext uri="{FF2B5EF4-FFF2-40B4-BE49-F238E27FC236}">
              <a16:creationId xmlns:a16="http://schemas.microsoft.com/office/drawing/2014/main" id="{00000000-0008-0000-0000-000069130000}"/>
            </a:ext>
          </a:extLst>
        </xdr:cNvPr>
        <xdr:cNvGrpSpPr>
          <a:grpSpLocks/>
        </xdr:cNvGrpSpPr>
      </xdr:nvGrpSpPr>
      <xdr:grpSpPr bwMode="auto">
        <a:xfrm>
          <a:off x="219075" y="16697325"/>
          <a:ext cx="3771900" cy="495300"/>
          <a:chOff x="276225" y="16030575"/>
          <a:chExt cx="3802902" cy="499628"/>
        </a:xfrm>
      </xdr:grpSpPr>
      <xdr:grpSp>
        <xdr:nvGrpSpPr>
          <xdr:cNvPr id="4971" name="Grupp 62">
            <a:extLst>
              <a:ext uri="{FF2B5EF4-FFF2-40B4-BE49-F238E27FC236}">
                <a16:creationId xmlns:a16="http://schemas.microsoft.com/office/drawing/2014/main" id="{00000000-0008-0000-0000-00006B130000}"/>
              </a:ext>
            </a:extLst>
          </xdr:cNvPr>
          <xdr:cNvGrpSpPr>
            <a:grpSpLocks/>
          </xdr:cNvGrpSpPr>
        </xdr:nvGrpSpPr>
        <xdr:grpSpPr bwMode="auto">
          <a:xfrm>
            <a:off x="276225" y="16030575"/>
            <a:ext cx="1063491" cy="388362"/>
            <a:chOff x="276225" y="16030575"/>
            <a:chExt cx="1063491" cy="388362"/>
          </a:xfrm>
        </xdr:grpSpPr>
        <xdr:grpSp>
          <xdr:nvGrpSpPr>
            <xdr:cNvPr id="4979" name="Grupp 11">
              <a:extLst>
                <a:ext uri="{FF2B5EF4-FFF2-40B4-BE49-F238E27FC236}">
                  <a16:creationId xmlns:a16="http://schemas.microsoft.com/office/drawing/2014/main" id="{00000000-0008-0000-0000-000073130000}"/>
                </a:ext>
              </a:extLst>
            </xdr:cNvPr>
            <xdr:cNvGrpSpPr>
              <a:grpSpLocks/>
            </xdr:cNvGrpSpPr>
          </xdr:nvGrpSpPr>
          <xdr:grpSpPr bwMode="auto">
            <a:xfrm flipH="1">
              <a:off x="1101591" y="16030575"/>
              <a:ext cx="238125" cy="251222"/>
              <a:chOff x="1453753" y="6955631"/>
              <a:chExt cx="238125" cy="251222"/>
            </a:xfrm>
          </xdr:grpSpPr>
          <xdr:sp macro="" textlink="">
            <xdr:nvSpPr>
              <xdr:cNvPr id="4981" name="Line 9">
                <a:extLst>
                  <a:ext uri="{FF2B5EF4-FFF2-40B4-BE49-F238E27FC236}">
                    <a16:creationId xmlns:a16="http://schemas.microsoft.com/office/drawing/2014/main" id="{00000000-0008-0000-0000-000075130000}"/>
                  </a:ext>
                </a:extLst>
              </xdr:cNvPr>
              <xdr:cNvSpPr>
                <a:spLocks noChangeShapeType="1"/>
              </xdr:cNvSpPr>
            </xdr:nvSpPr>
            <xdr:spPr bwMode="auto">
              <a:xfrm flipV="1">
                <a:off x="1459706" y="6955631"/>
                <a:ext cx="0" cy="247650"/>
              </a:xfrm>
              <a:prstGeom prst="line">
                <a:avLst/>
              </a:prstGeom>
              <a:noFill/>
              <a:ln w="9525">
                <a:solidFill>
                  <a:srgbClr val="000000"/>
                </a:solidFill>
                <a:round/>
                <a:headEnd/>
                <a:tailEnd type="triangle" w="med" len="med"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4982" name="Line 10">
                <a:extLst>
                  <a:ext uri="{FF2B5EF4-FFF2-40B4-BE49-F238E27FC236}">
                    <a16:creationId xmlns:a16="http://schemas.microsoft.com/office/drawing/2014/main" id="{00000000-0008-0000-0000-000076130000}"/>
                  </a:ext>
                </a:extLst>
              </xdr:cNvPr>
              <xdr:cNvSpPr>
                <a:spLocks noChangeShapeType="1"/>
              </xdr:cNvSpPr>
            </xdr:nvSpPr>
            <xdr:spPr bwMode="auto">
              <a:xfrm>
                <a:off x="1453753" y="7206853"/>
                <a:ext cx="238125" cy="0"/>
              </a:xfrm>
              <a:prstGeom prst="line">
                <a:avLst/>
              </a:prstGeom>
              <a:noFill/>
              <a:ln w="9525">
                <a:solidFill>
                  <a:srgbClr val="000000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</xdr:grpSp>
        <xdr:sp macro="" textlink="">
          <xdr:nvSpPr>
            <xdr:cNvPr id="60" name="Text Box 11">
              <a:extLst>
                <a:ext uri="{FF2B5EF4-FFF2-40B4-BE49-F238E27FC236}">
                  <a16:creationId xmlns:a16="http://schemas.microsoft.com/office/drawing/2014/main" id="{00000000-0008-0000-0000-00003C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276225" y="16145874"/>
              <a:ext cx="810142" cy="269030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vertOverflow="clip" wrap="square" lIns="27432" tIns="18288" rIns="0" bIns="0" anchor="t" upright="1"/>
            <a:lstStyle/>
            <a:p>
              <a:pPr algn="l" rtl="0">
                <a:defRPr sz="1000"/>
              </a:pPr>
              <a:r>
                <a:rPr lang="sv-SE" sz="7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 = Fast anställd</a:t>
              </a:r>
            </a:p>
            <a:p>
              <a:pPr algn="l" rtl="0">
                <a:defRPr sz="1000"/>
              </a:pPr>
              <a:r>
                <a:rPr lang="sv-SE" sz="7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 = Visstidsanställd</a:t>
              </a:r>
            </a:p>
          </xdr:txBody>
        </xdr:sp>
      </xdr:grpSp>
      <xdr:grpSp>
        <xdr:nvGrpSpPr>
          <xdr:cNvPr id="4972" name="Grupp 47">
            <a:extLst>
              <a:ext uri="{FF2B5EF4-FFF2-40B4-BE49-F238E27FC236}">
                <a16:creationId xmlns:a16="http://schemas.microsoft.com/office/drawing/2014/main" id="{00000000-0008-0000-0000-00006C130000}"/>
              </a:ext>
            </a:extLst>
          </xdr:cNvPr>
          <xdr:cNvGrpSpPr>
            <a:grpSpLocks/>
          </xdr:cNvGrpSpPr>
        </xdr:nvGrpSpPr>
        <xdr:grpSpPr bwMode="auto">
          <a:xfrm>
            <a:off x="1820293" y="16040100"/>
            <a:ext cx="2258834" cy="490103"/>
            <a:chOff x="1820293" y="7600950"/>
            <a:chExt cx="2258834" cy="490103"/>
          </a:xfrm>
        </xdr:grpSpPr>
        <xdr:grpSp>
          <xdr:nvGrpSpPr>
            <xdr:cNvPr id="4973" name="Grupp 13">
              <a:extLst>
                <a:ext uri="{FF2B5EF4-FFF2-40B4-BE49-F238E27FC236}">
                  <a16:creationId xmlns:a16="http://schemas.microsoft.com/office/drawing/2014/main" id="{00000000-0008-0000-0000-00006D13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1820293" y="7600950"/>
              <a:ext cx="238125" cy="251222"/>
              <a:chOff x="1453753" y="6955631"/>
              <a:chExt cx="238125" cy="251222"/>
            </a:xfrm>
          </xdr:grpSpPr>
          <xdr:sp macro="" textlink="">
            <xdr:nvSpPr>
              <xdr:cNvPr id="4977" name="Line 9">
                <a:extLst>
                  <a:ext uri="{FF2B5EF4-FFF2-40B4-BE49-F238E27FC236}">
                    <a16:creationId xmlns:a16="http://schemas.microsoft.com/office/drawing/2014/main" id="{00000000-0008-0000-0000-000071130000}"/>
                  </a:ext>
                </a:extLst>
              </xdr:cNvPr>
              <xdr:cNvSpPr>
                <a:spLocks noChangeShapeType="1"/>
              </xdr:cNvSpPr>
            </xdr:nvSpPr>
            <xdr:spPr bwMode="auto">
              <a:xfrm flipV="1">
                <a:off x="1459706" y="6955631"/>
                <a:ext cx="0" cy="247650"/>
              </a:xfrm>
              <a:prstGeom prst="line">
                <a:avLst/>
              </a:prstGeom>
              <a:noFill/>
              <a:ln w="9525">
                <a:solidFill>
                  <a:srgbClr val="000000"/>
                </a:solidFill>
                <a:round/>
                <a:headEnd/>
                <a:tailEnd type="triangle" w="med" len="med"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4978" name="Line 10">
                <a:extLst>
                  <a:ext uri="{FF2B5EF4-FFF2-40B4-BE49-F238E27FC236}">
                    <a16:creationId xmlns:a16="http://schemas.microsoft.com/office/drawing/2014/main" id="{00000000-0008-0000-0000-000072130000}"/>
                  </a:ext>
                </a:extLst>
              </xdr:cNvPr>
              <xdr:cNvSpPr>
                <a:spLocks noChangeShapeType="1"/>
              </xdr:cNvSpPr>
            </xdr:nvSpPr>
            <xdr:spPr bwMode="auto">
              <a:xfrm>
                <a:off x="1453753" y="7206853"/>
                <a:ext cx="238125" cy="0"/>
              </a:xfrm>
              <a:prstGeom prst="line">
                <a:avLst/>
              </a:prstGeom>
              <a:noFill/>
              <a:ln w="9525">
                <a:solidFill>
                  <a:srgbClr val="000000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</xdr:grpSp>
        <xdr:grpSp>
          <xdr:nvGrpSpPr>
            <xdr:cNvPr id="4974" name="Grupp 19">
              <a:extLst>
                <a:ext uri="{FF2B5EF4-FFF2-40B4-BE49-F238E27FC236}">
                  <a16:creationId xmlns:a16="http://schemas.microsoft.com/office/drawing/2014/main" id="{00000000-0008-0000-0000-00006E13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2110373" y="7620215"/>
              <a:ext cx="1968754" cy="470838"/>
              <a:chOff x="2217892" y="7036594"/>
              <a:chExt cx="1968754" cy="470838"/>
            </a:xfrm>
          </xdr:grpSpPr>
          <xdr:sp macro="" textlink="">
            <xdr:nvSpPr>
              <xdr:cNvPr id="55" name="Text Box 11">
                <a:extLst>
                  <a:ext uri="{FF2B5EF4-FFF2-40B4-BE49-F238E27FC236}">
                    <a16:creationId xmlns:a16="http://schemas.microsoft.com/office/drawing/2014/main" id="{00000000-0008-0000-0000-00003700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2213711" y="7036629"/>
                <a:ext cx="1972935" cy="470803"/>
              </a:xfrm>
              <a:prstGeom prst="rect">
                <a:avLst/>
              </a:prstGeom>
              <a:noFill/>
              <a:ln w="9525">
                <a:noFill/>
                <a:miter lim="800000"/>
                <a:headEnd/>
                <a:tailEnd/>
              </a:ln>
            </xdr:spPr>
            <xdr:txBody>
              <a:bodyPr vertOverflow="clip" wrap="square" lIns="27432" tIns="18288" rIns="0" bIns="0" anchor="t" upright="1"/>
              <a:lstStyle/>
              <a:p>
                <a:pPr marL="0" marR="0" indent="0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/>
                </a:pPr>
                <a:r>
                  <a:rPr lang="sv-SE" sz="700" b="0" i="0" baseline="0">
                    <a:latin typeface="Times New Roman" pitchFamily="18" charset="0"/>
                    <a:ea typeface="+mn-ea"/>
                    <a:cs typeface="Times New Roman" pitchFamily="18" charset="0"/>
                  </a:rPr>
                  <a:t>0 = Inga tilläggsuppgifter	</a:t>
                </a:r>
                <a:endParaRPr lang="sv-SE" sz="1100">
                  <a:latin typeface="+mn-lt"/>
                  <a:ea typeface="+mn-ea"/>
                  <a:cs typeface="+mn-cs"/>
                </a:endParaRPr>
              </a:p>
              <a:p>
                <a:pPr rtl="0"/>
                <a:r>
                  <a:rPr lang="sv-SE" sz="700" b="0" i="0" baseline="0">
                    <a:latin typeface="Times New Roman" pitchFamily="18" charset="0"/>
                    <a:ea typeface="+mn-ea"/>
                    <a:cs typeface="Times New Roman" pitchFamily="18" charset="0"/>
                  </a:rPr>
                  <a:t>1 = Praktikant</a:t>
                </a:r>
                <a:endParaRPr lang="sv-SE" sz="700">
                  <a:latin typeface="Times New Roman" pitchFamily="18" charset="0"/>
                  <a:cs typeface="Times New Roman" pitchFamily="18" charset="0"/>
                </a:endParaRPr>
              </a:p>
              <a:p>
                <a:pPr rtl="0"/>
                <a:r>
                  <a:rPr lang="sv-SE" sz="700" b="0" i="0" baseline="0">
                    <a:latin typeface="Times New Roman" pitchFamily="18" charset="0"/>
                    <a:ea typeface="+mn-ea"/>
                    <a:cs typeface="Times New Roman" pitchFamily="18" charset="0"/>
                  </a:rPr>
                  <a:t>2 = Med läroavtal</a:t>
                </a:r>
                <a:endParaRPr lang="sv-SE" sz="700">
                  <a:latin typeface="Times New Roman" pitchFamily="18" charset="0"/>
                  <a:cs typeface="Times New Roman" pitchFamily="18" charset="0"/>
                </a:endParaRPr>
              </a:p>
              <a:p>
                <a:pPr rtl="0"/>
                <a:r>
                  <a:rPr lang="sv-SE" sz="700" b="0" i="0" baseline="0">
                    <a:latin typeface="Times New Roman" pitchFamily="18" charset="0"/>
                    <a:ea typeface="+mn-ea"/>
                    <a:cs typeface="Times New Roman" pitchFamily="18" charset="0"/>
                  </a:rPr>
                  <a:t>3 = Med annat avtal (tex. anställd i skyddat arbete)</a:t>
                </a:r>
                <a:endParaRPr lang="sv-SE" sz="700">
                  <a:latin typeface="Times New Roman" pitchFamily="18" charset="0"/>
                  <a:cs typeface="Times New Roman" pitchFamily="18" charset="0"/>
                </a:endParaRPr>
              </a:p>
            </xdr:txBody>
          </xdr:sp>
          <xdr:sp macro="" textlink="">
            <xdr:nvSpPr>
              <xdr:cNvPr id="56" name="Text Box 11">
                <a:extLst>
                  <a:ext uri="{FF2B5EF4-FFF2-40B4-BE49-F238E27FC236}">
                    <a16:creationId xmlns:a16="http://schemas.microsoft.com/office/drawing/2014/main" id="{00000000-0008-0000-0000-00003800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3290724" y="7036629"/>
                <a:ext cx="895922" cy="355504"/>
              </a:xfrm>
              <a:prstGeom prst="rect">
                <a:avLst/>
              </a:prstGeom>
              <a:noFill/>
              <a:ln w="9525">
                <a:noFill/>
                <a:miter lim="800000"/>
                <a:headEnd/>
                <a:tailEnd/>
              </a:ln>
            </xdr:spPr>
            <xdr:txBody>
              <a:bodyPr vertOverflow="clip" wrap="square" lIns="27432" tIns="18288" rIns="0" bIns="0" anchor="t" upright="1"/>
              <a:lstStyle/>
              <a:p>
                <a:pPr algn="l" rtl="0">
                  <a:defRPr sz="1000"/>
                </a:pPr>
                <a:r>
                  <a:rPr lang="sv-SE" sz="700" b="0" i="0" u="none" strike="noStrike" baseline="0">
                    <a:solidFill>
                      <a:srgbClr val="000000"/>
                    </a:solidFill>
                    <a:latin typeface="Times New Roman" pitchFamily="18" charset="0"/>
                    <a:cs typeface="Times New Roman" pitchFamily="18" charset="0"/>
                  </a:rPr>
                  <a:t>4 = Deltidspensionerad</a:t>
                </a:r>
              </a:p>
              <a:p>
                <a:pPr marL="0" marR="0" indent="0" algn="l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/>
                </a:pPr>
                <a:r>
                  <a:rPr lang="sv-SE" sz="700" b="0" i="0" baseline="0">
                    <a:latin typeface="Times New Roman" pitchFamily="18" charset="0"/>
                    <a:ea typeface="+mn-ea"/>
                    <a:cs typeface="Times New Roman" pitchFamily="18" charset="0"/>
                  </a:rPr>
                  <a:t>5 = Säsongsbiträde</a:t>
                </a:r>
              </a:p>
              <a:p>
                <a:pPr algn="l" rtl="0">
                  <a:defRPr sz="1000"/>
                </a:pPr>
                <a:r>
                  <a:rPr lang="sv-SE" sz="700" b="0" i="0" u="none" strike="noStrike" baseline="0">
                    <a:solidFill>
                      <a:srgbClr val="000000"/>
                    </a:solidFill>
                    <a:latin typeface="Times New Roman" pitchFamily="18" charset="0"/>
                    <a:cs typeface="Times New Roman" pitchFamily="18" charset="0"/>
                  </a:rPr>
                  <a:t>6 = Lön för prövotid</a:t>
                </a:r>
              </a:p>
            </xdr:txBody>
          </xdr:sp>
        </xdr:grpSp>
      </xdr:grpSp>
    </xdr:grpSp>
    <xdr:clientData/>
  </xdr:twoCellAnchor>
  <xdr:twoCellAnchor editAs="oneCell">
    <xdr:from>
      <xdr:col>1</xdr:col>
      <xdr:colOff>95250</xdr:colOff>
      <xdr:row>1</xdr:row>
      <xdr:rowOff>28575</xdr:rowOff>
    </xdr:from>
    <xdr:to>
      <xdr:col>5</xdr:col>
      <xdr:colOff>144780</xdr:colOff>
      <xdr:row>4</xdr:row>
      <xdr:rowOff>142875</xdr:rowOff>
    </xdr:to>
    <xdr:pic>
      <xdr:nvPicPr>
        <xdr:cNvPr id="4970" name="Bildobjekt 29" descr="ÅSUB Genomskinlig Svensk.GIF">
          <a:extLst>
            <a:ext uri="{FF2B5EF4-FFF2-40B4-BE49-F238E27FC236}">
              <a16:creationId xmlns:a16="http://schemas.microsoft.com/office/drawing/2014/main" id="{00000000-0008-0000-0000-00006A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104775"/>
          <a:ext cx="1569720" cy="617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228600</xdr:colOff>
      <xdr:row>47</xdr:row>
      <xdr:rowOff>76200</xdr:rowOff>
    </xdr:from>
    <xdr:to>
      <xdr:col>4</xdr:col>
      <xdr:colOff>228600</xdr:colOff>
      <xdr:row>47</xdr:row>
      <xdr:rowOff>323850</xdr:rowOff>
    </xdr:to>
    <xdr:sp macro="" textlink="">
      <xdr:nvSpPr>
        <xdr:cNvPr id="4000" name="Line 9">
          <a:extLst>
            <a:ext uri="{FF2B5EF4-FFF2-40B4-BE49-F238E27FC236}">
              <a16:creationId xmlns:a16="http://schemas.microsoft.com/office/drawing/2014/main" id="{00000000-0008-0000-0100-0000A00F0000}"/>
            </a:ext>
          </a:extLst>
        </xdr:cNvPr>
        <xdr:cNvSpPr>
          <a:spLocks noChangeShapeType="1"/>
        </xdr:cNvSpPr>
      </xdr:nvSpPr>
      <xdr:spPr bwMode="auto">
        <a:xfrm flipH="1" flipV="1">
          <a:off x="1228725" y="8439150"/>
          <a:ext cx="0" cy="247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152400</xdr:colOff>
      <xdr:row>47</xdr:row>
      <xdr:rowOff>76200</xdr:rowOff>
    </xdr:from>
    <xdr:to>
      <xdr:col>6</xdr:col>
      <xdr:colOff>1314450</xdr:colOff>
      <xdr:row>48</xdr:row>
      <xdr:rowOff>295275</xdr:rowOff>
    </xdr:to>
    <xdr:grpSp>
      <xdr:nvGrpSpPr>
        <xdr:cNvPr id="4001" name="Grupp 68">
          <a:extLst>
            <a:ext uri="{FF2B5EF4-FFF2-40B4-BE49-F238E27FC236}">
              <a16:creationId xmlns:a16="http://schemas.microsoft.com/office/drawing/2014/main" id="{00000000-0008-0000-0100-0000A10F0000}"/>
            </a:ext>
          </a:extLst>
        </xdr:cNvPr>
        <xdr:cNvGrpSpPr>
          <a:grpSpLocks/>
        </xdr:cNvGrpSpPr>
      </xdr:nvGrpSpPr>
      <xdr:grpSpPr bwMode="auto">
        <a:xfrm>
          <a:off x="190500" y="8886825"/>
          <a:ext cx="3343275" cy="571500"/>
          <a:chOff x="190500" y="8439150"/>
          <a:chExt cx="3288552" cy="571285"/>
        </a:xfrm>
      </xdr:grpSpPr>
      <xdr:sp macro="" textlink="">
        <xdr:nvSpPr>
          <xdr:cNvPr id="40" name="Text Box 11">
            <a:extLst>
              <a:ext uri="{FF2B5EF4-FFF2-40B4-BE49-F238E27FC236}">
                <a16:creationId xmlns:a16="http://schemas.microsoft.com/office/drawing/2014/main" id="{00000000-0008-0000-0100-000028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90500" y="8439150"/>
            <a:ext cx="810223" cy="342771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0" bIns="0" anchor="t" upright="1"/>
          <a:lstStyle/>
          <a:p>
            <a:pPr marL="0" marR="0" indent="0" algn="l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lang="sv-SE" sz="700" b="0" i="0" baseline="0">
                <a:latin typeface="Times New Roman" pitchFamily="18" charset="0"/>
                <a:ea typeface="+mn-ea"/>
                <a:cs typeface="Times New Roman" pitchFamily="18" charset="0"/>
              </a:rPr>
              <a:t>Upp:</a:t>
            </a:r>
          </a:p>
          <a:p>
            <a:pPr algn="l" rtl="0">
              <a:defRPr sz="1000"/>
            </a:pPr>
            <a:r>
              <a:rPr lang="sv-SE" sz="700" b="0" i="0" u="none" strike="noStrike" baseline="0">
                <a:solidFill>
                  <a:srgbClr val="000000"/>
                </a:solidFill>
                <a:latin typeface="Times New Roman" pitchFamily="18" charset="0"/>
                <a:cs typeface="Times New Roman" pitchFamily="18" charset="0"/>
              </a:rPr>
              <a:t>1 = Fast anställd</a:t>
            </a:r>
          </a:p>
          <a:p>
            <a:pPr algn="l" rtl="0">
              <a:defRPr sz="1000"/>
            </a:pPr>
            <a:r>
              <a:rPr lang="sv-SE" sz="700" b="0" i="0" u="none" strike="noStrike" baseline="0">
                <a:solidFill>
                  <a:srgbClr val="000000"/>
                </a:solidFill>
                <a:latin typeface="Times New Roman" pitchFamily="18" charset="0"/>
                <a:cs typeface="Times New Roman" pitchFamily="18" charset="0"/>
              </a:rPr>
              <a:t>2 = Visstidsanställd</a:t>
            </a:r>
          </a:p>
        </xdr:txBody>
      </xdr:sp>
      <xdr:grpSp>
        <xdr:nvGrpSpPr>
          <xdr:cNvPr id="4014" name="Grupp 67">
            <a:extLst>
              <a:ext uri="{FF2B5EF4-FFF2-40B4-BE49-F238E27FC236}">
                <a16:creationId xmlns:a16="http://schemas.microsoft.com/office/drawing/2014/main" id="{00000000-0008-0000-0100-0000AE0F0000}"/>
              </a:ext>
            </a:extLst>
          </xdr:cNvPr>
          <xdr:cNvGrpSpPr>
            <a:grpSpLocks/>
          </xdr:cNvGrpSpPr>
        </xdr:nvGrpSpPr>
        <xdr:grpSpPr bwMode="auto">
          <a:xfrm>
            <a:off x="996816" y="8439150"/>
            <a:ext cx="464322" cy="251986"/>
            <a:chOff x="996816" y="8439150"/>
            <a:chExt cx="464322" cy="251986"/>
          </a:xfrm>
        </xdr:grpSpPr>
        <xdr:sp macro="" textlink="">
          <xdr:nvSpPr>
            <xdr:cNvPr id="4018" name="Line 10">
              <a:extLst>
                <a:ext uri="{FF2B5EF4-FFF2-40B4-BE49-F238E27FC236}">
                  <a16:creationId xmlns:a16="http://schemas.microsoft.com/office/drawing/2014/main" id="{00000000-0008-0000-0100-0000B20F0000}"/>
                </a:ext>
              </a:extLst>
            </xdr:cNvPr>
            <xdr:cNvSpPr>
              <a:spLocks noChangeShapeType="1"/>
            </xdr:cNvSpPr>
          </xdr:nvSpPr>
          <xdr:spPr bwMode="auto">
            <a:xfrm flipH="1">
              <a:off x="996816" y="8690372"/>
              <a:ext cx="238125" cy="0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grpSp>
          <xdr:nvGrpSpPr>
            <xdr:cNvPr id="4019" name="Grupp 13">
              <a:extLst>
                <a:ext uri="{FF2B5EF4-FFF2-40B4-BE49-F238E27FC236}">
                  <a16:creationId xmlns:a16="http://schemas.microsoft.com/office/drawing/2014/main" id="{00000000-0008-0000-0100-0000B30F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1223138" y="8439150"/>
              <a:ext cx="238000" cy="251986"/>
              <a:chOff x="1453753" y="6955631"/>
              <a:chExt cx="238125" cy="251222"/>
            </a:xfrm>
          </xdr:grpSpPr>
          <xdr:sp macro="" textlink="">
            <xdr:nvSpPr>
              <xdr:cNvPr id="4020" name="Line 9">
                <a:extLst>
                  <a:ext uri="{FF2B5EF4-FFF2-40B4-BE49-F238E27FC236}">
                    <a16:creationId xmlns:a16="http://schemas.microsoft.com/office/drawing/2014/main" id="{00000000-0008-0000-0100-0000B40F0000}"/>
                  </a:ext>
                </a:extLst>
              </xdr:cNvPr>
              <xdr:cNvSpPr>
                <a:spLocks noChangeShapeType="1"/>
              </xdr:cNvSpPr>
            </xdr:nvSpPr>
            <xdr:spPr bwMode="auto">
              <a:xfrm flipV="1">
                <a:off x="1459706" y="6955631"/>
                <a:ext cx="0" cy="247650"/>
              </a:xfrm>
              <a:prstGeom prst="line">
                <a:avLst/>
              </a:prstGeom>
              <a:noFill/>
              <a:ln w="9525">
                <a:solidFill>
                  <a:srgbClr val="000000"/>
                </a:solidFill>
                <a:round/>
                <a:headEnd/>
                <a:tailEnd type="triangle" w="med" len="med"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4021" name="Line 10">
                <a:extLst>
                  <a:ext uri="{FF2B5EF4-FFF2-40B4-BE49-F238E27FC236}">
                    <a16:creationId xmlns:a16="http://schemas.microsoft.com/office/drawing/2014/main" id="{00000000-0008-0000-0100-0000B50F0000}"/>
                  </a:ext>
                </a:extLst>
              </xdr:cNvPr>
              <xdr:cNvSpPr>
                <a:spLocks noChangeShapeType="1"/>
              </xdr:cNvSpPr>
            </xdr:nvSpPr>
            <xdr:spPr bwMode="auto">
              <a:xfrm>
                <a:off x="1453753" y="7206853"/>
                <a:ext cx="238125" cy="0"/>
              </a:xfrm>
              <a:prstGeom prst="line">
                <a:avLst/>
              </a:prstGeom>
              <a:noFill/>
              <a:ln w="9525">
                <a:solidFill>
                  <a:srgbClr val="000000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</xdr:grpSp>
      </xdr:grpSp>
      <xdr:grpSp>
        <xdr:nvGrpSpPr>
          <xdr:cNvPr id="4015" name="Grupp 57">
            <a:extLst>
              <a:ext uri="{FF2B5EF4-FFF2-40B4-BE49-F238E27FC236}">
                <a16:creationId xmlns:a16="http://schemas.microsoft.com/office/drawing/2014/main" id="{00000000-0008-0000-0100-0000AF0F0000}"/>
              </a:ext>
            </a:extLst>
          </xdr:cNvPr>
          <xdr:cNvGrpSpPr>
            <a:grpSpLocks/>
          </xdr:cNvGrpSpPr>
        </xdr:nvGrpSpPr>
        <xdr:grpSpPr bwMode="auto">
          <a:xfrm>
            <a:off x="1513065" y="8439150"/>
            <a:ext cx="1965987" cy="571285"/>
            <a:chOff x="1514628" y="8486123"/>
            <a:chExt cx="1967022" cy="569553"/>
          </a:xfrm>
        </xdr:grpSpPr>
        <xdr:sp macro="" textlink="">
          <xdr:nvSpPr>
            <xdr:cNvPr id="35" name="Text Box 11">
              <a:extLst>
                <a:ext uri="{FF2B5EF4-FFF2-40B4-BE49-F238E27FC236}">
                  <a16:creationId xmlns:a16="http://schemas.microsoft.com/office/drawing/2014/main" id="{00000000-0008-0000-0100-000023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1517017" y="8486123"/>
              <a:ext cx="1964633" cy="569553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vertOverflow="clip" wrap="square" lIns="27432" tIns="18288" rIns="0" bIns="0" anchor="t" upright="1"/>
            <a:lstStyle/>
            <a:p>
              <a:pPr marL="0" marR="0" indent="0" defTabSz="914400" rtl="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sv-SE" sz="700" b="0" i="0" baseline="0">
                  <a:latin typeface="Times New Roman" pitchFamily="18" charset="0"/>
                  <a:ea typeface="+mn-ea"/>
                  <a:cs typeface="Times New Roman" pitchFamily="18" charset="0"/>
                </a:rPr>
                <a:t>Ner:</a:t>
              </a:r>
              <a:endParaRPr lang="sv-SE" sz="700">
                <a:latin typeface="Times New Roman" pitchFamily="18" charset="0"/>
                <a:ea typeface="+mn-ea"/>
                <a:cs typeface="+mn-cs"/>
              </a:endParaRPr>
            </a:p>
            <a:p>
              <a:pPr marL="0" marR="0" indent="0" defTabSz="914400" rtl="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sv-SE" sz="700" b="0" i="0" baseline="0">
                  <a:latin typeface="Times New Roman" pitchFamily="18" charset="0"/>
                  <a:ea typeface="+mn-ea"/>
                  <a:cs typeface="Times New Roman" pitchFamily="18" charset="0"/>
                </a:rPr>
                <a:t>0 = Inga tilläggsuppgifter	</a:t>
              </a:r>
              <a:endParaRPr lang="sv-SE" sz="700">
                <a:latin typeface="Times New Roman" pitchFamily="18" charset="0"/>
                <a:ea typeface="+mn-ea"/>
                <a:cs typeface="+mn-cs"/>
              </a:endParaRPr>
            </a:p>
            <a:p>
              <a:pPr rtl="0"/>
              <a:r>
                <a:rPr lang="sv-SE" sz="700" b="0" i="0" baseline="0">
                  <a:latin typeface="Times New Roman" pitchFamily="18" charset="0"/>
                  <a:ea typeface="+mn-ea"/>
                  <a:cs typeface="Times New Roman" pitchFamily="18" charset="0"/>
                </a:rPr>
                <a:t>1 = Praktikant</a:t>
              </a:r>
              <a:endParaRPr lang="sv-SE" sz="700">
                <a:latin typeface="Times New Roman" pitchFamily="18" charset="0"/>
                <a:cs typeface="Times New Roman" pitchFamily="18" charset="0"/>
              </a:endParaRPr>
            </a:p>
            <a:p>
              <a:pPr rtl="0"/>
              <a:r>
                <a:rPr lang="sv-SE" sz="700" b="0" i="0" baseline="0">
                  <a:latin typeface="Times New Roman" pitchFamily="18" charset="0"/>
                  <a:ea typeface="+mn-ea"/>
                  <a:cs typeface="Times New Roman" pitchFamily="18" charset="0"/>
                </a:rPr>
                <a:t>2 = Med läroavtal</a:t>
              </a:r>
              <a:endParaRPr lang="sv-SE" sz="700">
                <a:latin typeface="Times New Roman" pitchFamily="18" charset="0"/>
                <a:cs typeface="Times New Roman" pitchFamily="18" charset="0"/>
              </a:endParaRPr>
            </a:p>
            <a:p>
              <a:pPr rtl="0"/>
              <a:r>
                <a:rPr lang="sv-SE" sz="700" b="0" i="0" baseline="0">
                  <a:latin typeface="Times New Roman" pitchFamily="18" charset="0"/>
                  <a:ea typeface="+mn-ea"/>
                  <a:cs typeface="Times New Roman" pitchFamily="18" charset="0"/>
                </a:rPr>
                <a:t>3 = Med annat avtal (tex. anställd i skyddat arbete)</a:t>
              </a:r>
              <a:endParaRPr lang="sv-SE" sz="700">
                <a:latin typeface="Times New Roman" pitchFamily="18" charset="0"/>
                <a:cs typeface="Times New Roman" pitchFamily="18" charset="0"/>
              </a:endParaRPr>
            </a:p>
          </xdr:txBody>
        </xdr:sp>
        <xdr:sp macro="" textlink="">
          <xdr:nvSpPr>
            <xdr:cNvPr id="36" name="Text Box 11">
              <a:extLst>
                <a:ext uri="{FF2B5EF4-FFF2-40B4-BE49-F238E27FC236}">
                  <a16:creationId xmlns:a16="http://schemas.microsoft.com/office/drawing/2014/main" id="{00000000-0008-0000-0100-000024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2585167" y="8486123"/>
              <a:ext cx="896483" cy="569553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vertOverflow="clip" wrap="square" lIns="27432" tIns="18288" rIns="0" bIns="0" anchor="t" upright="1"/>
            <a:lstStyle/>
            <a:p>
              <a:pPr marL="0" marR="0" indent="0" algn="l" defTabSz="914400" rtl="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 sz="1000"/>
              </a:pPr>
              <a:endParaRPr lang="sv-SE" sz="700">
                <a:latin typeface="Times New Roman" pitchFamily="18" charset="0"/>
                <a:ea typeface="+mn-ea"/>
                <a:cs typeface="Times New Roman" pitchFamily="18" charset="0"/>
              </a:endParaRPr>
            </a:p>
            <a:p>
              <a:pPr algn="l" rtl="0">
                <a:defRPr sz="1000"/>
              </a:pPr>
              <a:r>
                <a:rPr lang="sv-SE" sz="700" b="0" i="0" u="none" strike="noStrike" baseline="0">
                  <a:solidFill>
                    <a:srgbClr val="000000"/>
                  </a:solidFill>
                  <a:latin typeface="Times New Roman" pitchFamily="18" charset="0"/>
                  <a:cs typeface="Times New Roman" pitchFamily="18" charset="0"/>
                </a:rPr>
                <a:t>4 = Deltidspensionerad</a:t>
              </a:r>
            </a:p>
            <a:p>
              <a:pPr marL="0" marR="0" indent="0" algn="l" defTabSz="914400" rtl="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 sz="1000"/>
              </a:pPr>
              <a:r>
                <a:rPr lang="sv-SE" sz="700" b="0" i="0" baseline="0">
                  <a:latin typeface="Times New Roman" pitchFamily="18" charset="0"/>
                  <a:ea typeface="+mn-ea"/>
                  <a:cs typeface="Times New Roman" pitchFamily="18" charset="0"/>
                </a:rPr>
                <a:t>5 = Säsongsbiträde</a:t>
              </a:r>
            </a:p>
            <a:p>
              <a:pPr marL="0" marR="0" indent="0" algn="l" defTabSz="914400" rtl="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 sz="1000"/>
              </a:pPr>
              <a:r>
                <a:rPr lang="sv-SE" sz="700" b="0" i="0" u="none" strike="noStrike" baseline="0">
                  <a:solidFill>
                    <a:srgbClr val="000000"/>
                  </a:solidFill>
                  <a:latin typeface="Times New Roman" pitchFamily="18" charset="0"/>
                  <a:cs typeface="Times New Roman" pitchFamily="18" charset="0"/>
                </a:rPr>
                <a:t>6 = Lön för prövotid</a:t>
              </a:r>
              <a:endParaRPr lang="sv-SE" sz="700">
                <a:latin typeface="Times New Roman" pitchFamily="18" charset="0"/>
                <a:ea typeface="+mn-ea"/>
                <a:cs typeface="Times New Roman" pitchFamily="18" charset="0"/>
              </a:endParaRPr>
            </a:p>
            <a:p>
              <a:pPr algn="l" rtl="0">
                <a:defRPr sz="1000"/>
              </a:pPr>
              <a:endParaRPr lang="sv-SE" sz="700" b="0" i="0" u="none" strike="noStrike" baseline="0">
                <a:solidFill>
                  <a:srgbClr val="000000"/>
                </a:solidFill>
                <a:latin typeface="Times New Roman" pitchFamily="18" charset="0"/>
                <a:cs typeface="Times New Roman" pitchFamily="18" charset="0"/>
              </a:endParaRPr>
            </a:p>
          </xdr:txBody>
        </xdr:sp>
      </xdr:grpSp>
    </xdr:grpSp>
    <xdr:clientData/>
  </xdr:twoCellAnchor>
  <xdr:twoCellAnchor>
    <xdr:from>
      <xdr:col>1</xdr:col>
      <xdr:colOff>142875</xdr:colOff>
      <xdr:row>90</xdr:row>
      <xdr:rowOff>76200</xdr:rowOff>
    </xdr:from>
    <xdr:to>
      <xdr:col>6</xdr:col>
      <xdr:colOff>1304925</xdr:colOff>
      <xdr:row>94</xdr:row>
      <xdr:rowOff>76200</xdr:rowOff>
    </xdr:to>
    <xdr:grpSp>
      <xdr:nvGrpSpPr>
        <xdr:cNvPr id="4002" name="Grupp 69">
          <a:extLst>
            <a:ext uri="{FF2B5EF4-FFF2-40B4-BE49-F238E27FC236}">
              <a16:creationId xmlns:a16="http://schemas.microsoft.com/office/drawing/2014/main" id="{00000000-0008-0000-0100-0000A20F0000}"/>
            </a:ext>
          </a:extLst>
        </xdr:cNvPr>
        <xdr:cNvGrpSpPr>
          <a:grpSpLocks/>
        </xdr:cNvGrpSpPr>
      </xdr:nvGrpSpPr>
      <xdr:grpSpPr bwMode="auto">
        <a:xfrm>
          <a:off x="180975" y="17907000"/>
          <a:ext cx="3343275" cy="571500"/>
          <a:chOff x="190500" y="8439150"/>
          <a:chExt cx="3288552" cy="571285"/>
        </a:xfrm>
      </xdr:grpSpPr>
      <xdr:sp macro="" textlink="">
        <xdr:nvSpPr>
          <xdr:cNvPr id="71" name="Text Box 11">
            <a:extLst>
              <a:ext uri="{FF2B5EF4-FFF2-40B4-BE49-F238E27FC236}">
                <a16:creationId xmlns:a16="http://schemas.microsoft.com/office/drawing/2014/main" id="{00000000-0008-0000-0100-000047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90500" y="8439150"/>
            <a:ext cx="810223" cy="342771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0" bIns="0" anchor="t" upright="1"/>
          <a:lstStyle/>
          <a:p>
            <a:pPr marL="0" marR="0" indent="0" algn="l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lang="sv-SE" sz="700" b="0" i="0" baseline="0">
                <a:latin typeface="Times New Roman" pitchFamily="18" charset="0"/>
                <a:ea typeface="+mn-ea"/>
                <a:cs typeface="Times New Roman" pitchFamily="18" charset="0"/>
              </a:rPr>
              <a:t>Upp:</a:t>
            </a:r>
          </a:p>
          <a:p>
            <a:pPr algn="l" rtl="0">
              <a:defRPr sz="1000"/>
            </a:pPr>
            <a:r>
              <a:rPr lang="sv-SE" sz="700" b="0" i="0" u="none" strike="noStrike" baseline="0">
                <a:solidFill>
                  <a:srgbClr val="000000"/>
                </a:solidFill>
                <a:latin typeface="Times New Roman" pitchFamily="18" charset="0"/>
                <a:cs typeface="Times New Roman" pitchFamily="18" charset="0"/>
              </a:rPr>
              <a:t>1 = Fast anställd</a:t>
            </a:r>
          </a:p>
          <a:p>
            <a:pPr algn="l" rtl="0">
              <a:defRPr sz="1000"/>
            </a:pPr>
            <a:r>
              <a:rPr lang="sv-SE" sz="700" b="0" i="0" u="none" strike="noStrike" baseline="0">
                <a:solidFill>
                  <a:srgbClr val="000000"/>
                </a:solidFill>
                <a:latin typeface="Times New Roman" pitchFamily="18" charset="0"/>
                <a:cs typeface="Times New Roman" pitchFamily="18" charset="0"/>
              </a:rPr>
              <a:t>2 = Visstidsanställd</a:t>
            </a:r>
          </a:p>
        </xdr:txBody>
      </xdr:sp>
      <xdr:grpSp>
        <xdr:nvGrpSpPr>
          <xdr:cNvPr id="4005" name="Grupp 67">
            <a:extLst>
              <a:ext uri="{FF2B5EF4-FFF2-40B4-BE49-F238E27FC236}">
                <a16:creationId xmlns:a16="http://schemas.microsoft.com/office/drawing/2014/main" id="{00000000-0008-0000-0100-0000A50F0000}"/>
              </a:ext>
            </a:extLst>
          </xdr:cNvPr>
          <xdr:cNvGrpSpPr>
            <a:grpSpLocks/>
          </xdr:cNvGrpSpPr>
        </xdr:nvGrpSpPr>
        <xdr:grpSpPr bwMode="auto">
          <a:xfrm>
            <a:off x="996816" y="8439150"/>
            <a:ext cx="465210" cy="251986"/>
            <a:chOff x="996816" y="8439150"/>
            <a:chExt cx="465210" cy="251986"/>
          </a:xfrm>
        </xdr:grpSpPr>
        <xdr:sp macro="" textlink="">
          <xdr:nvSpPr>
            <xdr:cNvPr id="4009" name="Line 10">
              <a:extLst>
                <a:ext uri="{FF2B5EF4-FFF2-40B4-BE49-F238E27FC236}">
                  <a16:creationId xmlns:a16="http://schemas.microsoft.com/office/drawing/2014/main" id="{00000000-0008-0000-0100-0000A90F0000}"/>
                </a:ext>
              </a:extLst>
            </xdr:cNvPr>
            <xdr:cNvSpPr>
              <a:spLocks noChangeShapeType="1"/>
            </xdr:cNvSpPr>
          </xdr:nvSpPr>
          <xdr:spPr bwMode="auto">
            <a:xfrm flipH="1">
              <a:off x="996816" y="8690372"/>
              <a:ext cx="238125" cy="0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grpSp>
          <xdr:nvGrpSpPr>
            <xdr:cNvPr id="4010" name="Grupp 13">
              <a:extLst>
                <a:ext uri="{FF2B5EF4-FFF2-40B4-BE49-F238E27FC236}">
                  <a16:creationId xmlns:a16="http://schemas.microsoft.com/office/drawing/2014/main" id="{00000000-0008-0000-0100-0000AA0F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1223901" y="8439150"/>
              <a:ext cx="238125" cy="251986"/>
              <a:chOff x="1453753" y="6955631"/>
              <a:chExt cx="238125" cy="251222"/>
            </a:xfrm>
          </xdr:grpSpPr>
          <xdr:sp macro="" textlink="">
            <xdr:nvSpPr>
              <xdr:cNvPr id="4011" name="Line 9">
                <a:extLst>
                  <a:ext uri="{FF2B5EF4-FFF2-40B4-BE49-F238E27FC236}">
                    <a16:creationId xmlns:a16="http://schemas.microsoft.com/office/drawing/2014/main" id="{00000000-0008-0000-0100-0000AB0F0000}"/>
                  </a:ext>
                </a:extLst>
              </xdr:cNvPr>
              <xdr:cNvSpPr>
                <a:spLocks noChangeShapeType="1"/>
              </xdr:cNvSpPr>
            </xdr:nvSpPr>
            <xdr:spPr bwMode="auto">
              <a:xfrm flipV="1">
                <a:off x="1459706" y="6955631"/>
                <a:ext cx="0" cy="247650"/>
              </a:xfrm>
              <a:prstGeom prst="line">
                <a:avLst/>
              </a:prstGeom>
              <a:noFill/>
              <a:ln w="9525">
                <a:solidFill>
                  <a:srgbClr val="000000"/>
                </a:solidFill>
                <a:round/>
                <a:headEnd/>
                <a:tailEnd type="triangle" w="med" len="med"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4012" name="Line 10">
                <a:extLst>
                  <a:ext uri="{FF2B5EF4-FFF2-40B4-BE49-F238E27FC236}">
                    <a16:creationId xmlns:a16="http://schemas.microsoft.com/office/drawing/2014/main" id="{00000000-0008-0000-0100-0000AC0F0000}"/>
                  </a:ext>
                </a:extLst>
              </xdr:cNvPr>
              <xdr:cNvSpPr>
                <a:spLocks noChangeShapeType="1"/>
              </xdr:cNvSpPr>
            </xdr:nvSpPr>
            <xdr:spPr bwMode="auto">
              <a:xfrm>
                <a:off x="1453753" y="7206853"/>
                <a:ext cx="238125" cy="0"/>
              </a:xfrm>
              <a:prstGeom prst="line">
                <a:avLst/>
              </a:prstGeom>
              <a:noFill/>
              <a:ln w="9525">
                <a:solidFill>
                  <a:srgbClr val="000000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</xdr:grpSp>
      </xdr:grpSp>
      <xdr:grpSp>
        <xdr:nvGrpSpPr>
          <xdr:cNvPr id="4006" name="Grupp 57">
            <a:extLst>
              <a:ext uri="{FF2B5EF4-FFF2-40B4-BE49-F238E27FC236}">
                <a16:creationId xmlns:a16="http://schemas.microsoft.com/office/drawing/2014/main" id="{00000000-0008-0000-0100-0000A60F0000}"/>
              </a:ext>
            </a:extLst>
          </xdr:cNvPr>
          <xdr:cNvGrpSpPr>
            <a:grpSpLocks/>
          </xdr:cNvGrpSpPr>
        </xdr:nvGrpSpPr>
        <xdr:grpSpPr bwMode="auto">
          <a:xfrm>
            <a:off x="1513065" y="8439150"/>
            <a:ext cx="1965987" cy="571285"/>
            <a:chOff x="1514628" y="8486123"/>
            <a:chExt cx="1967022" cy="569553"/>
          </a:xfrm>
        </xdr:grpSpPr>
        <xdr:sp macro="" textlink="">
          <xdr:nvSpPr>
            <xdr:cNvPr id="74" name="Text Box 11">
              <a:extLst>
                <a:ext uri="{FF2B5EF4-FFF2-40B4-BE49-F238E27FC236}">
                  <a16:creationId xmlns:a16="http://schemas.microsoft.com/office/drawing/2014/main" id="{00000000-0008-0000-0100-00004A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1517017" y="8486123"/>
              <a:ext cx="1964633" cy="569553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vertOverflow="clip" wrap="square" lIns="27432" tIns="18288" rIns="0" bIns="0" anchor="t" upright="1"/>
            <a:lstStyle/>
            <a:p>
              <a:pPr marL="0" marR="0" indent="0" defTabSz="914400" rtl="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sv-SE" sz="700" b="0" i="0" baseline="0">
                  <a:latin typeface="Times New Roman" pitchFamily="18" charset="0"/>
                  <a:ea typeface="+mn-ea"/>
                  <a:cs typeface="Times New Roman" pitchFamily="18" charset="0"/>
                </a:rPr>
                <a:t>Ner:</a:t>
              </a:r>
              <a:endParaRPr lang="sv-SE" sz="700">
                <a:latin typeface="Times New Roman" pitchFamily="18" charset="0"/>
                <a:ea typeface="+mn-ea"/>
                <a:cs typeface="+mn-cs"/>
              </a:endParaRPr>
            </a:p>
            <a:p>
              <a:pPr marL="0" marR="0" indent="0" defTabSz="914400" rtl="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sv-SE" sz="700" b="0" i="0" baseline="0">
                  <a:latin typeface="Times New Roman" pitchFamily="18" charset="0"/>
                  <a:ea typeface="+mn-ea"/>
                  <a:cs typeface="Times New Roman" pitchFamily="18" charset="0"/>
                </a:rPr>
                <a:t>0 = Inga tilläggsuppgifter	</a:t>
              </a:r>
              <a:endParaRPr lang="sv-SE" sz="700">
                <a:latin typeface="Times New Roman" pitchFamily="18" charset="0"/>
                <a:ea typeface="+mn-ea"/>
                <a:cs typeface="+mn-cs"/>
              </a:endParaRPr>
            </a:p>
            <a:p>
              <a:pPr rtl="0"/>
              <a:r>
                <a:rPr lang="sv-SE" sz="700" b="0" i="0" baseline="0">
                  <a:latin typeface="Times New Roman" pitchFamily="18" charset="0"/>
                  <a:ea typeface="+mn-ea"/>
                  <a:cs typeface="Times New Roman" pitchFamily="18" charset="0"/>
                </a:rPr>
                <a:t>1 = Praktikant</a:t>
              </a:r>
              <a:endParaRPr lang="sv-SE" sz="700">
                <a:latin typeface="Times New Roman" pitchFamily="18" charset="0"/>
                <a:cs typeface="Times New Roman" pitchFamily="18" charset="0"/>
              </a:endParaRPr>
            </a:p>
            <a:p>
              <a:pPr rtl="0"/>
              <a:r>
                <a:rPr lang="sv-SE" sz="700" b="0" i="0" baseline="0">
                  <a:latin typeface="Times New Roman" pitchFamily="18" charset="0"/>
                  <a:ea typeface="+mn-ea"/>
                  <a:cs typeface="Times New Roman" pitchFamily="18" charset="0"/>
                </a:rPr>
                <a:t>2 = Med läroavtal</a:t>
              </a:r>
              <a:endParaRPr lang="sv-SE" sz="700">
                <a:latin typeface="Times New Roman" pitchFamily="18" charset="0"/>
                <a:cs typeface="Times New Roman" pitchFamily="18" charset="0"/>
              </a:endParaRPr>
            </a:p>
            <a:p>
              <a:pPr rtl="0"/>
              <a:r>
                <a:rPr lang="sv-SE" sz="700" b="0" i="0" baseline="0">
                  <a:latin typeface="Times New Roman" pitchFamily="18" charset="0"/>
                  <a:ea typeface="+mn-ea"/>
                  <a:cs typeface="Times New Roman" pitchFamily="18" charset="0"/>
                </a:rPr>
                <a:t>3 = Med annat avtal (tex. anställd i skyddat arbete)</a:t>
              </a:r>
              <a:endParaRPr lang="sv-SE" sz="700">
                <a:latin typeface="Times New Roman" pitchFamily="18" charset="0"/>
                <a:cs typeface="Times New Roman" pitchFamily="18" charset="0"/>
              </a:endParaRPr>
            </a:p>
          </xdr:txBody>
        </xdr:sp>
        <xdr:sp macro="" textlink="">
          <xdr:nvSpPr>
            <xdr:cNvPr id="75" name="Text Box 11">
              <a:extLst>
                <a:ext uri="{FF2B5EF4-FFF2-40B4-BE49-F238E27FC236}">
                  <a16:creationId xmlns:a16="http://schemas.microsoft.com/office/drawing/2014/main" id="{00000000-0008-0000-0100-00004B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2585167" y="8486123"/>
              <a:ext cx="896483" cy="569553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vertOverflow="clip" wrap="square" lIns="27432" tIns="18288" rIns="0" bIns="0" anchor="t" upright="1"/>
            <a:lstStyle/>
            <a:p>
              <a:pPr marL="0" marR="0" indent="0" algn="l" defTabSz="914400" rtl="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 sz="1000"/>
              </a:pPr>
              <a:endParaRPr lang="sv-SE" sz="700">
                <a:latin typeface="Times New Roman" pitchFamily="18" charset="0"/>
                <a:ea typeface="+mn-ea"/>
                <a:cs typeface="Times New Roman" pitchFamily="18" charset="0"/>
              </a:endParaRPr>
            </a:p>
            <a:p>
              <a:pPr algn="l" rtl="0">
                <a:defRPr sz="1000"/>
              </a:pPr>
              <a:r>
                <a:rPr lang="sv-SE" sz="700" b="0" i="0" u="none" strike="noStrike" baseline="0">
                  <a:solidFill>
                    <a:srgbClr val="000000"/>
                  </a:solidFill>
                  <a:latin typeface="Times New Roman" pitchFamily="18" charset="0"/>
                  <a:cs typeface="Times New Roman" pitchFamily="18" charset="0"/>
                </a:rPr>
                <a:t>4 = Deltidspensionerad</a:t>
              </a:r>
            </a:p>
            <a:p>
              <a:pPr marL="0" marR="0" indent="0" algn="l" defTabSz="914400" rtl="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 sz="1000"/>
              </a:pPr>
              <a:r>
                <a:rPr lang="sv-SE" sz="700" b="0" i="0" baseline="0">
                  <a:latin typeface="Times New Roman" pitchFamily="18" charset="0"/>
                  <a:ea typeface="+mn-ea"/>
                  <a:cs typeface="Times New Roman" pitchFamily="18" charset="0"/>
                </a:rPr>
                <a:t>5 = Säsongsbiträde</a:t>
              </a:r>
            </a:p>
            <a:p>
              <a:pPr marL="0" marR="0" indent="0" algn="l" defTabSz="914400" rtl="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 sz="1000"/>
              </a:pPr>
              <a:r>
                <a:rPr lang="sv-SE" sz="700" b="0" i="0" u="none" strike="noStrike" baseline="0">
                  <a:solidFill>
                    <a:srgbClr val="000000"/>
                  </a:solidFill>
                  <a:latin typeface="Times New Roman" pitchFamily="18" charset="0"/>
                  <a:cs typeface="Times New Roman" pitchFamily="18" charset="0"/>
                </a:rPr>
                <a:t>6 = Lön för prövotid</a:t>
              </a:r>
              <a:endParaRPr lang="sv-SE" sz="700">
                <a:latin typeface="Times New Roman" pitchFamily="18" charset="0"/>
                <a:ea typeface="+mn-ea"/>
                <a:cs typeface="Times New Roman" pitchFamily="18" charset="0"/>
              </a:endParaRPr>
            </a:p>
            <a:p>
              <a:pPr algn="l" rtl="0">
                <a:defRPr sz="1000"/>
              </a:pPr>
              <a:endParaRPr lang="sv-SE" sz="700" b="0" i="0" u="none" strike="noStrike" baseline="0">
                <a:solidFill>
                  <a:srgbClr val="000000"/>
                </a:solidFill>
                <a:latin typeface="Times New Roman" pitchFamily="18" charset="0"/>
                <a:cs typeface="Times New Roman" pitchFamily="18" charset="0"/>
              </a:endParaRPr>
            </a:p>
          </xdr:txBody>
        </xdr:sp>
      </xdr:grpSp>
    </xdr:grpSp>
    <xdr:clientData/>
  </xdr:twoCellAnchor>
  <xdr:twoCellAnchor editAs="oneCell">
    <xdr:from>
      <xdr:col>1</xdr:col>
      <xdr:colOff>104775</xdr:colOff>
      <xdr:row>1</xdr:row>
      <xdr:rowOff>38100</xdr:rowOff>
    </xdr:from>
    <xdr:to>
      <xdr:col>5</xdr:col>
      <xdr:colOff>142875</xdr:colOff>
      <xdr:row>4</xdr:row>
      <xdr:rowOff>152400</xdr:rowOff>
    </xdr:to>
    <xdr:pic>
      <xdr:nvPicPr>
        <xdr:cNvPr id="4003" name="Bildobjekt 25" descr="ÅSUB Genomskinlig Svensk.GIF">
          <a:extLst>
            <a:ext uri="{FF2B5EF4-FFF2-40B4-BE49-F238E27FC236}">
              <a16:creationId xmlns:a16="http://schemas.microsoft.com/office/drawing/2014/main" id="{00000000-0008-0000-0100-0000A3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76200"/>
          <a:ext cx="1533525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S87"/>
  <sheetViews>
    <sheetView showGridLines="0" tabSelected="1" zoomScaleNormal="100" workbookViewId="0">
      <selection activeCell="W2" sqref="W2"/>
    </sheetView>
  </sheetViews>
  <sheetFormatPr defaultColWidth="9.140625" defaultRowHeight="12.75" x14ac:dyDescent="0.2"/>
  <cols>
    <col min="1" max="1" width="0.5703125" style="1" customWidth="1"/>
    <col min="2" max="2" width="7.7109375" style="2" customWidth="1"/>
    <col min="3" max="3" width="1.85546875" style="2" customWidth="1"/>
    <col min="4" max="4" width="5.140625" style="2" bestFit="1" customWidth="1"/>
    <col min="5" max="5" width="7.5703125" style="1" customWidth="1"/>
    <col min="6" max="7" width="7.28515625" style="1" customWidth="1"/>
    <col min="8" max="8" width="23.7109375" style="1" customWidth="1"/>
    <col min="9" max="9" width="5.7109375" style="1" customWidth="1"/>
    <col min="10" max="10" width="8.42578125" style="1" customWidth="1"/>
    <col min="11" max="11" width="9.7109375" style="1" customWidth="1"/>
    <col min="12" max="12" width="10.5703125" style="1" customWidth="1"/>
    <col min="13" max="13" width="10.7109375" style="1" customWidth="1"/>
    <col min="14" max="14" width="10.140625" style="1" customWidth="1"/>
    <col min="15" max="15" width="8.28515625" style="1" customWidth="1"/>
    <col min="16" max="16" width="11.28515625" style="1" customWidth="1"/>
    <col min="17" max="18" width="10.42578125" style="1" customWidth="1"/>
    <col min="19" max="19" width="8.28515625" style="1" customWidth="1"/>
    <col min="20" max="16384" width="9.140625" style="1"/>
  </cols>
  <sheetData>
    <row r="1" spans="1:123" ht="6" customHeight="1" thickBot="1" x14ac:dyDescent="0.25"/>
    <row r="2" spans="1:123" ht="13.5" customHeight="1" thickTop="1" x14ac:dyDescent="0.2">
      <c r="A2" s="3"/>
      <c r="B2" s="4"/>
      <c r="C2" s="5"/>
      <c r="D2" s="5"/>
      <c r="E2" s="6"/>
      <c r="F2" s="6"/>
      <c r="G2" s="6"/>
      <c r="H2" s="7" t="s">
        <v>44</v>
      </c>
      <c r="I2" s="7"/>
      <c r="J2" s="291" t="s">
        <v>136</v>
      </c>
      <c r="K2" s="291"/>
      <c r="L2" s="291"/>
      <c r="M2" s="291"/>
      <c r="N2" s="8"/>
      <c r="O2" s="8"/>
      <c r="P2" s="8"/>
      <c r="Q2" s="8"/>
      <c r="R2" s="8"/>
      <c r="S2" s="9"/>
    </row>
    <row r="3" spans="1:123" ht="13.5" customHeight="1" x14ac:dyDescent="0.25">
      <c r="A3" s="3"/>
      <c r="B3" s="10"/>
      <c r="C3" s="11"/>
      <c r="D3" s="11"/>
      <c r="E3" s="12"/>
      <c r="F3" s="12"/>
      <c r="G3" s="12"/>
      <c r="H3" s="13" t="s">
        <v>45</v>
      </c>
      <c r="I3" s="245"/>
      <c r="J3" s="292"/>
      <c r="K3" s="292"/>
      <c r="L3" s="292"/>
      <c r="M3" s="292"/>
      <c r="N3" s="2"/>
      <c r="O3" s="2"/>
      <c r="P3" s="2"/>
      <c r="Q3" s="2"/>
      <c r="R3" s="287" t="s">
        <v>120</v>
      </c>
      <c r="S3" s="288"/>
    </row>
    <row r="4" spans="1:123" ht="13.5" customHeight="1" x14ac:dyDescent="0.2">
      <c r="A4" s="3"/>
      <c r="B4" s="10"/>
      <c r="C4" s="11"/>
      <c r="D4" s="11"/>
      <c r="E4" s="12"/>
      <c r="F4" s="12"/>
      <c r="G4" s="12"/>
      <c r="H4" s="13" t="s">
        <v>131</v>
      </c>
      <c r="I4" s="245"/>
      <c r="J4" s="289" t="s">
        <v>31</v>
      </c>
      <c r="K4" s="289"/>
      <c r="L4" s="289"/>
      <c r="M4" s="289"/>
      <c r="N4" s="12"/>
      <c r="O4" s="12"/>
      <c r="P4" s="12"/>
      <c r="Q4" s="12"/>
      <c r="R4" s="12"/>
      <c r="S4" s="3"/>
    </row>
    <row r="5" spans="1:123" ht="13.5" customHeight="1" thickBot="1" x14ac:dyDescent="0.25">
      <c r="A5" s="3"/>
      <c r="B5" s="14"/>
      <c r="C5" s="15"/>
      <c r="D5" s="15"/>
      <c r="E5" s="16"/>
      <c r="F5" s="16"/>
      <c r="G5" s="16"/>
      <c r="H5" s="17"/>
      <c r="I5" s="17"/>
      <c r="J5" s="290"/>
      <c r="K5" s="290"/>
      <c r="L5" s="290"/>
      <c r="M5" s="290"/>
      <c r="N5" s="16"/>
      <c r="O5" s="16"/>
      <c r="P5" s="16"/>
      <c r="Q5" s="16"/>
      <c r="R5" s="16"/>
      <c r="S5" s="18"/>
      <c r="T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</row>
    <row r="6" spans="1:123" ht="13.5" thickTop="1" x14ac:dyDescent="0.2">
      <c r="A6" s="3"/>
      <c r="B6" s="10"/>
      <c r="C6" s="11"/>
      <c r="D6" s="11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3"/>
    </row>
    <row r="7" spans="1:123" ht="12.75" customHeight="1" x14ac:dyDescent="0.2">
      <c r="A7" s="3"/>
      <c r="B7" s="10"/>
      <c r="C7" s="19" t="s">
        <v>0</v>
      </c>
      <c r="D7" s="20"/>
      <c r="E7" s="21"/>
      <c r="F7" s="21"/>
      <c r="G7" s="21"/>
      <c r="H7" s="21"/>
      <c r="I7" s="21"/>
      <c r="J7" s="22" t="s">
        <v>1</v>
      </c>
      <c r="K7" s="21"/>
      <c r="L7" s="21"/>
      <c r="M7" s="21"/>
      <c r="N7" s="21"/>
      <c r="O7" s="21"/>
      <c r="P7" s="21"/>
      <c r="Q7" s="21"/>
      <c r="R7" s="21"/>
      <c r="S7" s="23"/>
    </row>
    <row r="8" spans="1:123" ht="20.25" customHeight="1" x14ac:dyDescent="0.25">
      <c r="A8" s="3"/>
      <c r="B8" s="10"/>
      <c r="C8" s="264"/>
      <c r="D8" s="265"/>
      <c r="E8" s="265"/>
      <c r="F8" s="265"/>
      <c r="G8" s="265"/>
      <c r="H8" s="265"/>
      <c r="I8" s="266"/>
      <c r="J8" s="24" t="s">
        <v>137</v>
      </c>
      <c r="K8" s="25"/>
      <c r="L8" s="25"/>
      <c r="M8" s="25"/>
      <c r="N8" s="25"/>
      <c r="O8" s="25"/>
      <c r="P8" s="25"/>
      <c r="Q8" s="25"/>
      <c r="R8" s="25"/>
      <c r="S8" s="23"/>
    </row>
    <row r="9" spans="1:123" ht="12.75" customHeight="1" x14ac:dyDescent="0.2">
      <c r="A9" s="3"/>
      <c r="B9" s="10"/>
      <c r="C9" s="26" t="s">
        <v>32</v>
      </c>
      <c r="D9" s="27"/>
      <c r="E9" s="28"/>
      <c r="F9" s="28"/>
      <c r="G9" s="28"/>
      <c r="H9" s="28"/>
      <c r="I9" s="28"/>
      <c r="J9" s="22" t="s">
        <v>3</v>
      </c>
      <c r="K9" s="12"/>
      <c r="L9" s="29" t="s">
        <v>4</v>
      </c>
      <c r="M9" s="30"/>
      <c r="N9" s="30"/>
      <c r="O9" s="21"/>
      <c r="P9" s="21" t="s">
        <v>5</v>
      </c>
      <c r="R9" s="21"/>
      <c r="S9" s="23"/>
    </row>
    <row r="10" spans="1:123" ht="13.5" customHeight="1" x14ac:dyDescent="0.25">
      <c r="A10" s="3"/>
      <c r="B10" s="10"/>
      <c r="C10" s="270"/>
      <c r="D10" s="271"/>
      <c r="E10" s="271"/>
      <c r="F10" s="271"/>
      <c r="G10" s="271"/>
      <c r="H10" s="271"/>
      <c r="I10" s="272"/>
      <c r="J10" s="276"/>
      <c r="K10" s="277"/>
      <c r="L10" s="268"/>
      <c r="M10" s="268"/>
      <c r="N10" s="268"/>
      <c r="O10" s="268"/>
      <c r="P10" s="268"/>
      <c r="Q10" s="268"/>
      <c r="R10" s="268"/>
      <c r="S10" s="31"/>
    </row>
    <row r="11" spans="1:123" ht="12.75" customHeight="1" x14ac:dyDescent="0.25">
      <c r="A11" s="3"/>
      <c r="B11" s="10"/>
      <c r="C11" s="32" t="s">
        <v>2</v>
      </c>
      <c r="D11" s="27"/>
      <c r="E11" s="28"/>
      <c r="F11" s="28"/>
      <c r="G11" s="28"/>
      <c r="H11" s="28"/>
      <c r="I11" s="145"/>
      <c r="J11" s="278"/>
      <c r="K11" s="279"/>
      <c r="L11" s="269"/>
      <c r="M11" s="269"/>
      <c r="N11" s="269"/>
      <c r="O11" s="269"/>
      <c r="P11" s="269"/>
      <c r="Q11" s="269"/>
      <c r="R11" s="269"/>
      <c r="S11" s="31"/>
    </row>
    <row r="12" spans="1:123" ht="13.5" customHeight="1" x14ac:dyDescent="0.2">
      <c r="A12" s="3"/>
      <c r="B12" s="10"/>
      <c r="C12" s="270"/>
      <c r="D12" s="271"/>
      <c r="E12" s="271"/>
      <c r="F12" s="271"/>
      <c r="G12" s="271"/>
      <c r="H12" s="271"/>
      <c r="I12" s="272"/>
      <c r="J12" s="22" t="s">
        <v>7</v>
      </c>
      <c r="K12" s="21"/>
      <c r="L12" s="21"/>
      <c r="M12" s="21"/>
      <c r="N12" s="21"/>
      <c r="O12" s="21"/>
      <c r="P12" s="30"/>
      <c r="Q12" s="19" t="s">
        <v>135</v>
      </c>
      <c r="R12" s="263"/>
      <c r="S12" s="23"/>
    </row>
    <row r="13" spans="1:123" x14ac:dyDescent="0.2">
      <c r="A13" s="3"/>
      <c r="B13" s="10"/>
      <c r="C13" s="32" t="s">
        <v>6</v>
      </c>
      <c r="D13" s="27"/>
      <c r="E13" s="28"/>
      <c r="F13" s="28"/>
      <c r="G13" s="28"/>
      <c r="H13" s="28"/>
      <c r="I13" s="145"/>
      <c r="J13" s="280"/>
      <c r="K13" s="281"/>
      <c r="L13" s="281"/>
      <c r="M13" s="281"/>
      <c r="N13" s="281"/>
      <c r="O13" s="281"/>
      <c r="P13" s="282"/>
      <c r="Q13" s="280"/>
      <c r="R13" s="282"/>
      <c r="S13" s="33"/>
    </row>
    <row r="14" spans="1:123" x14ac:dyDescent="0.2">
      <c r="A14" s="3"/>
      <c r="B14" s="10"/>
      <c r="C14" s="270"/>
      <c r="D14" s="271"/>
      <c r="E14" s="271"/>
      <c r="F14" s="271"/>
      <c r="G14" s="271"/>
      <c r="H14" s="271"/>
      <c r="I14" s="272"/>
      <c r="J14" s="283"/>
      <c r="K14" s="281"/>
      <c r="L14" s="281"/>
      <c r="M14" s="281"/>
      <c r="N14" s="281"/>
      <c r="O14" s="281"/>
      <c r="P14" s="282"/>
      <c r="Q14" s="283"/>
      <c r="R14" s="282"/>
      <c r="S14" s="33"/>
    </row>
    <row r="15" spans="1:123" ht="12" customHeight="1" x14ac:dyDescent="0.2">
      <c r="A15" s="3"/>
      <c r="B15" s="10"/>
      <c r="C15" s="273"/>
      <c r="D15" s="274"/>
      <c r="E15" s="274"/>
      <c r="F15" s="274"/>
      <c r="G15" s="274"/>
      <c r="H15" s="274"/>
      <c r="I15" s="275"/>
      <c r="J15" s="284"/>
      <c r="K15" s="285"/>
      <c r="L15" s="285"/>
      <c r="M15" s="285"/>
      <c r="N15" s="285"/>
      <c r="O15" s="285"/>
      <c r="P15" s="286"/>
      <c r="Q15" s="284"/>
      <c r="R15" s="286"/>
      <c r="S15" s="33"/>
    </row>
    <row r="16" spans="1:123" ht="10.5" customHeight="1" x14ac:dyDescent="0.2">
      <c r="A16" s="3"/>
      <c r="B16" s="10"/>
      <c r="C16" s="11"/>
      <c r="D16" s="11"/>
      <c r="E16" s="12"/>
      <c r="F16" s="12"/>
      <c r="G16" s="12"/>
      <c r="H16" s="12"/>
      <c r="I16" s="12"/>
      <c r="J16" s="12"/>
      <c r="K16" s="28"/>
      <c r="L16" s="12"/>
      <c r="M16" s="12"/>
      <c r="N16" s="12"/>
      <c r="O16" s="12"/>
      <c r="P16" s="12"/>
      <c r="Q16" s="12"/>
      <c r="R16" s="12"/>
      <c r="S16" s="3"/>
    </row>
    <row r="17" spans="1:70" ht="10.5" customHeight="1" thickBot="1" x14ac:dyDescent="0.25">
      <c r="A17" s="3"/>
      <c r="B17" s="34"/>
      <c r="C17" s="11"/>
      <c r="D17" s="11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35"/>
    </row>
    <row r="18" spans="1:70" ht="12.75" customHeight="1" x14ac:dyDescent="0.2">
      <c r="A18" s="3"/>
      <c r="B18" s="36" t="s">
        <v>8</v>
      </c>
      <c r="C18" s="37"/>
      <c r="D18" s="37"/>
      <c r="E18" s="37"/>
      <c r="F18" s="37"/>
      <c r="G18" s="37"/>
      <c r="H18" s="37"/>
      <c r="I18" s="37"/>
      <c r="J18" s="37"/>
      <c r="K18" s="304" t="s">
        <v>68</v>
      </c>
      <c r="L18" s="305"/>
      <c r="M18" s="305"/>
      <c r="N18" s="305"/>
      <c r="O18" s="309"/>
      <c r="P18" s="309"/>
      <c r="Q18" s="125"/>
      <c r="R18" s="295" t="s">
        <v>38</v>
      </c>
      <c r="S18" s="296"/>
    </row>
    <row r="19" spans="1:70" ht="10.5" customHeight="1" thickBot="1" x14ac:dyDescent="0.25">
      <c r="A19" s="3"/>
      <c r="B19" s="38"/>
      <c r="C19" s="39"/>
      <c r="D19" s="39"/>
      <c r="E19" s="39"/>
      <c r="F19" s="39"/>
      <c r="G19" s="39"/>
      <c r="H19" s="39"/>
      <c r="I19" s="39"/>
      <c r="J19" s="39"/>
      <c r="K19" s="308"/>
      <c r="L19" s="267"/>
      <c r="M19" s="126"/>
      <c r="N19" s="126"/>
      <c r="O19" s="267"/>
      <c r="P19" s="267"/>
      <c r="Q19" s="127"/>
      <c r="R19" s="297"/>
      <c r="S19" s="298"/>
    </row>
    <row r="20" spans="1:70" x14ac:dyDescent="0.2">
      <c r="A20" s="3"/>
      <c r="B20" s="10" t="s">
        <v>11</v>
      </c>
      <c r="C20" s="11"/>
      <c r="D20" s="11"/>
      <c r="E20" s="40" t="s">
        <v>20</v>
      </c>
      <c r="F20" s="40" t="s">
        <v>54</v>
      </c>
      <c r="G20" s="41" t="s">
        <v>9</v>
      </c>
      <c r="H20" s="12" t="s">
        <v>128</v>
      </c>
      <c r="I20" s="40" t="s">
        <v>123</v>
      </c>
      <c r="J20" s="40" t="s">
        <v>74</v>
      </c>
      <c r="K20" s="42" t="s">
        <v>10</v>
      </c>
      <c r="L20" s="43" t="s">
        <v>34</v>
      </c>
      <c r="M20" s="43" t="s">
        <v>52</v>
      </c>
      <c r="N20" s="43" t="s">
        <v>73</v>
      </c>
      <c r="O20" s="44" t="s">
        <v>35</v>
      </c>
      <c r="P20" s="45" t="s">
        <v>35</v>
      </c>
      <c r="Q20" s="41" t="s">
        <v>57</v>
      </c>
      <c r="R20" s="12" t="s">
        <v>39</v>
      </c>
      <c r="S20" s="46" t="s">
        <v>64</v>
      </c>
    </row>
    <row r="21" spans="1:70" x14ac:dyDescent="0.2">
      <c r="A21" s="3"/>
      <c r="B21" s="10" t="s">
        <v>29</v>
      </c>
      <c r="C21" s="11"/>
      <c r="D21" s="11"/>
      <c r="E21" s="47" t="s">
        <v>22</v>
      </c>
      <c r="F21" s="47" t="s">
        <v>55</v>
      </c>
      <c r="G21" s="47" t="s">
        <v>27</v>
      </c>
      <c r="H21" s="12" t="s">
        <v>129</v>
      </c>
      <c r="I21" s="47" t="s">
        <v>124</v>
      </c>
      <c r="J21" s="47" t="s">
        <v>75</v>
      </c>
      <c r="K21" s="48" t="s">
        <v>13</v>
      </c>
      <c r="L21" s="43" t="s">
        <v>117</v>
      </c>
      <c r="M21" s="43" t="s">
        <v>53</v>
      </c>
      <c r="N21" s="43"/>
      <c r="O21" s="42" t="s">
        <v>36</v>
      </c>
      <c r="P21" s="49" t="s">
        <v>42</v>
      </c>
      <c r="Q21" s="50" t="s">
        <v>58</v>
      </c>
      <c r="R21" s="12" t="s">
        <v>60</v>
      </c>
      <c r="S21" s="51" t="s">
        <v>65</v>
      </c>
    </row>
    <row r="22" spans="1:70" x14ac:dyDescent="0.2">
      <c r="A22" s="3"/>
      <c r="B22" s="10"/>
      <c r="C22" s="11"/>
      <c r="D22" s="11"/>
      <c r="E22" s="47" t="s">
        <v>30</v>
      </c>
      <c r="F22" s="47"/>
      <c r="G22" s="47"/>
      <c r="H22" s="12"/>
      <c r="I22" s="50" t="s">
        <v>132</v>
      </c>
      <c r="J22" s="50" t="s">
        <v>12</v>
      </c>
      <c r="K22" s="52"/>
      <c r="L22" s="53" t="s">
        <v>118</v>
      </c>
      <c r="M22" s="53" t="s">
        <v>56</v>
      </c>
      <c r="N22" s="53"/>
      <c r="O22" s="42" t="s">
        <v>37</v>
      </c>
      <c r="P22" s="54" t="s">
        <v>43</v>
      </c>
      <c r="Q22" s="47" t="s">
        <v>71</v>
      </c>
      <c r="R22" s="12" t="s">
        <v>61</v>
      </c>
      <c r="S22" s="55" t="s">
        <v>66</v>
      </c>
    </row>
    <row r="23" spans="1:70" x14ac:dyDescent="0.2">
      <c r="A23" s="3"/>
      <c r="B23" s="10"/>
      <c r="C23" s="11"/>
      <c r="D23" s="11"/>
      <c r="E23" s="47"/>
      <c r="F23" s="47"/>
      <c r="G23" s="47"/>
      <c r="H23" s="12"/>
      <c r="I23" s="50" t="s">
        <v>133</v>
      </c>
      <c r="J23" s="50" t="s">
        <v>37</v>
      </c>
      <c r="K23" s="52"/>
      <c r="L23" s="53"/>
      <c r="M23" s="53" t="s">
        <v>72</v>
      </c>
      <c r="N23" s="53"/>
      <c r="O23" s="42"/>
      <c r="P23" s="54"/>
      <c r="Q23" s="47" t="s">
        <v>59</v>
      </c>
      <c r="R23" s="12" t="s">
        <v>62</v>
      </c>
      <c r="S23" s="55" t="s">
        <v>67</v>
      </c>
    </row>
    <row r="24" spans="1:70" x14ac:dyDescent="0.2">
      <c r="A24" s="3"/>
      <c r="B24" s="10"/>
      <c r="C24" s="11"/>
      <c r="D24" s="11"/>
      <c r="E24" s="47"/>
      <c r="F24" s="47"/>
      <c r="G24" s="47"/>
      <c r="H24" s="12"/>
      <c r="I24" s="50"/>
      <c r="J24" s="50"/>
      <c r="K24" s="52"/>
      <c r="L24" s="53"/>
      <c r="M24" s="53"/>
      <c r="N24" s="53"/>
      <c r="O24" s="42"/>
      <c r="P24" s="54"/>
      <c r="Q24" s="56"/>
      <c r="R24" s="12" t="s">
        <v>63</v>
      </c>
      <c r="S24" s="55"/>
    </row>
    <row r="25" spans="1:70" s="67" customFormat="1" ht="18" customHeight="1" thickBot="1" x14ac:dyDescent="0.25">
      <c r="A25" s="57"/>
      <c r="B25" s="58" t="s">
        <v>121</v>
      </c>
      <c r="C25" s="59" t="s">
        <v>18</v>
      </c>
      <c r="D25" s="59" t="s">
        <v>122</v>
      </c>
      <c r="E25" s="60"/>
      <c r="F25" s="60"/>
      <c r="G25" s="60" t="s">
        <v>26</v>
      </c>
      <c r="H25" s="61"/>
      <c r="I25" s="262" t="s">
        <v>130</v>
      </c>
      <c r="J25" s="60"/>
      <c r="K25" s="62" t="s">
        <v>33</v>
      </c>
      <c r="L25" s="63" t="s">
        <v>33</v>
      </c>
      <c r="M25" s="63" t="s">
        <v>33</v>
      </c>
      <c r="N25" s="63" t="s">
        <v>33</v>
      </c>
      <c r="O25" s="64"/>
      <c r="P25" s="65" t="s">
        <v>33</v>
      </c>
      <c r="Q25" s="60" t="s">
        <v>33</v>
      </c>
      <c r="R25" s="61" t="s">
        <v>40</v>
      </c>
      <c r="S25" s="66" t="s">
        <v>40</v>
      </c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  <c r="BM25" s="61"/>
      <c r="BN25" s="61"/>
      <c r="BO25" s="61"/>
      <c r="BP25" s="61"/>
      <c r="BQ25" s="61"/>
      <c r="BR25" s="61"/>
    </row>
    <row r="26" spans="1:70" s="67" customFormat="1" ht="13.5" thickBot="1" x14ac:dyDescent="0.25">
      <c r="A26" s="57"/>
      <c r="B26" s="293">
        <v>1</v>
      </c>
      <c r="C26" s="294"/>
      <c r="D26" s="294"/>
      <c r="E26" s="68">
        <v>2</v>
      </c>
      <c r="F26" s="68">
        <v>3</v>
      </c>
      <c r="G26" s="68">
        <v>4</v>
      </c>
      <c r="H26" s="69">
        <v>5</v>
      </c>
      <c r="I26" s="68">
        <v>6</v>
      </c>
      <c r="J26" s="68">
        <v>7</v>
      </c>
      <c r="K26" s="70">
        <v>8</v>
      </c>
      <c r="L26" s="71">
        <v>9</v>
      </c>
      <c r="M26" s="72">
        <v>10</v>
      </c>
      <c r="N26" s="72">
        <v>11</v>
      </c>
      <c r="O26" s="73">
        <v>12</v>
      </c>
      <c r="P26" s="74">
        <v>13</v>
      </c>
      <c r="Q26" s="68">
        <v>14</v>
      </c>
      <c r="R26" s="69">
        <v>15</v>
      </c>
      <c r="S26" s="75">
        <v>16</v>
      </c>
      <c r="T26" s="61"/>
      <c r="U26" s="61"/>
      <c r="V26" s="61"/>
      <c r="W26" s="61"/>
      <c r="X26" s="61"/>
      <c r="Y26" s="61"/>
      <c r="Z26" s="61"/>
      <c r="AA26" s="61"/>
      <c r="AB26" s="61"/>
      <c r="AC26" s="61"/>
      <c r="AD26" s="61"/>
      <c r="AE26" s="61"/>
      <c r="AF26" s="61"/>
      <c r="AG26" s="61"/>
      <c r="AH26" s="61"/>
      <c r="AI26" s="61"/>
      <c r="AJ26" s="61"/>
      <c r="AK26" s="61"/>
      <c r="AL26" s="61"/>
      <c r="AM26" s="61"/>
      <c r="AN26" s="61"/>
      <c r="AO26" s="61"/>
      <c r="AP26" s="61"/>
      <c r="AQ26" s="61"/>
      <c r="AR26" s="61"/>
      <c r="AS26" s="61"/>
      <c r="AT26" s="61"/>
      <c r="AU26" s="61"/>
      <c r="AV26" s="61"/>
      <c r="AW26" s="61"/>
      <c r="AX26" s="61"/>
      <c r="AY26" s="61"/>
      <c r="AZ26" s="61"/>
      <c r="BA26" s="61"/>
      <c r="BB26" s="61"/>
      <c r="BC26" s="61"/>
      <c r="BD26" s="61"/>
      <c r="BE26" s="61"/>
      <c r="BF26" s="61"/>
      <c r="BG26" s="61"/>
      <c r="BH26" s="61"/>
      <c r="BI26" s="61"/>
      <c r="BJ26" s="61"/>
      <c r="BK26" s="61"/>
      <c r="BL26" s="61"/>
      <c r="BM26" s="61"/>
      <c r="BN26" s="61"/>
      <c r="BO26" s="61"/>
      <c r="BP26" s="61"/>
      <c r="BQ26" s="61"/>
      <c r="BR26" s="61"/>
    </row>
    <row r="27" spans="1:70" s="12" customFormat="1" ht="17.25" customHeight="1" thickBot="1" x14ac:dyDescent="0.25">
      <c r="A27" s="76"/>
      <c r="B27" s="77" t="s">
        <v>69</v>
      </c>
      <c r="C27" s="78" t="s">
        <v>18</v>
      </c>
      <c r="D27" s="78" t="s">
        <v>70</v>
      </c>
      <c r="E27" s="79">
        <v>1</v>
      </c>
      <c r="F27" s="79">
        <v>0</v>
      </c>
      <c r="G27" s="80" t="s">
        <v>89</v>
      </c>
      <c r="H27" s="81" t="s">
        <v>125</v>
      </c>
      <c r="I27" s="80">
        <v>52230</v>
      </c>
      <c r="J27" s="82">
        <v>37.5</v>
      </c>
      <c r="K27" s="83">
        <v>2200</v>
      </c>
      <c r="L27" s="84">
        <v>129.4</v>
      </c>
      <c r="M27" s="84">
        <v>20</v>
      </c>
      <c r="N27" s="84"/>
      <c r="O27" s="83">
        <v>4</v>
      </c>
      <c r="P27" s="85">
        <f>((K27/(J27*4.345))*O27)*1.5</f>
        <v>81.012658227848107</v>
      </c>
      <c r="Q27" s="82"/>
      <c r="R27" s="86">
        <f>(K27*12)*0.05</f>
        <v>1320</v>
      </c>
      <c r="S27" s="87"/>
    </row>
    <row r="28" spans="1:70" s="12" customFormat="1" ht="17.25" customHeight="1" x14ac:dyDescent="0.2">
      <c r="A28" s="3"/>
      <c r="B28" s="88"/>
      <c r="C28" s="89" t="s">
        <v>18</v>
      </c>
      <c r="D28" s="89"/>
      <c r="E28" s="90"/>
      <c r="F28" s="90"/>
      <c r="G28" s="91"/>
      <c r="H28" s="92"/>
      <c r="I28" s="91"/>
      <c r="J28" s="93"/>
      <c r="K28" s="94"/>
      <c r="L28" s="95"/>
      <c r="M28" s="95"/>
      <c r="N28" s="95"/>
      <c r="O28" s="94"/>
      <c r="P28" s="96"/>
      <c r="Q28" s="93"/>
      <c r="R28" s="97"/>
      <c r="S28" s="98"/>
    </row>
    <row r="29" spans="1:70" s="12" customFormat="1" ht="17.25" customHeight="1" x14ac:dyDescent="0.2">
      <c r="A29" s="3"/>
      <c r="B29" s="99"/>
      <c r="C29" s="100" t="s">
        <v>18</v>
      </c>
      <c r="D29" s="100"/>
      <c r="E29" s="101"/>
      <c r="F29" s="101"/>
      <c r="G29" s="102"/>
      <c r="H29" s="103"/>
      <c r="I29" s="102"/>
      <c r="J29" s="104"/>
      <c r="K29" s="105"/>
      <c r="L29" s="106"/>
      <c r="M29" s="106"/>
      <c r="N29" s="106"/>
      <c r="O29" s="105"/>
      <c r="P29" s="107"/>
      <c r="Q29" s="104"/>
      <c r="R29" s="108"/>
      <c r="S29" s="109"/>
    </row>
    <row r="30" spans="1:70" s="12" customFormat="1" ht="17.25" customHeight="1" x14ac:dyDescent="0.2">
      <c r="A30" s="3"/>
      <c r="B30" s="99"/>
      <c r="C30" s="100" t="s">
        <v>18</v>
      </c>
      <c r="D30" s="100"/>
      <c r="E30" s="101"/>
      <c r="F30" s="101"/>
      <c r="G30" s="102"/>
      <c r="H30" s="103"/>
      <c r="I30" s="102"/>
      <c r="J30" s="104"/>
      <c r="K30" s="105"/>
      <c r="L30" s="106"/>
      <c r="M30" s="106"/>
      <c r="N30" s="106"/>
      <c r="O30" s="105"/>
      <c r="P30" s="107"/>
      <c r="Q30" s="104"/>
      <c r="R30" s="108"/>
      <c r="S30" s="109"/>
    </row>
    <row r="31" spans="1:70" s="12" customFormat="1" ht="17.25" customHeight="1" x14ac:dyDescent="0.2">
      <c r="A31" s="3"/>
      <c r="B31" s="99"/>
      <c r="C31" s="100" t="s">
        <v>18</v>
      </c>
      <c r="D31" s="100"/>
      <c r="E31" s="101"/>
      <c r="F31" s="101"/>
      <c r="G31" s="102"/>
      <c r="H31" s="103"/>
      <c r="I31" s="102"/>
      <c r="J31" s="104"/>
      <c r="K31" s="105"/>
      <c r="L31" s="106"/>
      <c r="M31" s="106"/>
      <c r="N31" s="106"/>
      <c r="O31" s="105"/>
      <c r="P31" s="107"/>
      <c r="Q31" s="104"/>
      <c r="R31" s="108"/>
      <c r="S31" s="109"/>
    </row>
    <row r="32" spans="1:70" s="12" customFormat="1" ht="17.25" customHeight="1" x14ac:dyDescent="0.2">
      <c r="A32" s="3"/>
      <c r="B32" s="99"/>
      <c r="C32" s="100" t="s">
        <v>18</v>
      </c>
      <c r="D32" s="100"/>
      <c r="E32" s="101"/>
      <c r="F32" s="101"/>
      <c r="G32" s="102"/>
      <c r="H32" s="103"/>
      <c r="I32" s="102"/>
      <c r="J32" s="104"/>
      <c r="K32" s="105"/>
      <c r="L32" s="106"/>
      <c r="M32" s="106"/>
      <c r="N32" s="106"/>
      <c r="O32" s="105"/>
      <c r="P32" s="107"/>
      <c r="Q32" s="104"/>
      <c r="R32" s="108"/>
      <c r="S32" s="109"/>
    </row>
    <row r="33" spans="1:19" s="12" customFormat="1" ht="17.25" customHeight="1" x14ac:dyDescent="0.2">
      <c r="A33" s="3"/>
      <c r="B33" s="99"/>
      <c r="C33" s="100" t="s">
        <v>18</v>
      </c>
      <c r="D33" s="100"/>
      <c r="E33" s="101"/>
      <c r="F33" s="101"/>
      <c r="G33" s="102"/>
      <c r="H33" s="103"/>
      <c r="I33" s="102"/>
      <c r="J33" s="104"/>
      <c r="K33" s="105"/>
      <c r="L33" s="106"/>
      <c r="M33" s="106"/>
      <c r="N33" s="106"/>
      <c r="O33" s="105"/>
      <c r="P33" s="107"/>
      <c r="Q33" s="104"/>
      <c r="R33" s="108"/>
      <c r="S33" s="109"/>
    </row>
    <row r="34" spans="1:19" s="12" customFormat="1" ht="17.25" customHeight="1" x14ac:dyDescent="0.2">
      <c r="A34" s="3"/>
      <c r="B34" s="99"/>
      <c r="C34" s="100" t="s">
        <v>18</v>
      </c>
      <c r="D34" s="100"/>
      <c r="E34" s="101"/>
      <c r="F34" s="101"/>
      <c r="G34" s="102"/>
      <c r="H34" s="103"/>
      <c r="I34" s="102"/>
      <c r="J34" s="104"/>
      <c r="K34" s="105"/>
      <c r="L34" s="106"/>
      <c r="M34" s="106"/>
      <c r="N34" s="106"/>
      <c r="O34" s="105"/>
      <c r="P34" s="107"/>
      <c r="Q34" s="104"/>
      <c r="R34" s="108"/>
      <c r="S34" s="109"/>
    </row>
    <row r="35" spans="1:19" s="12" customFormat="1" ht="17.25" customHeight="1" x14ac:dyDescent="0.2">
      <c r="A35" s="3"/>
      <c r="B35" s="99"/>
      <c r="C35" s="100" t="s">
        <v>18</v>
      </c>
      <c r="D35" s="100"/>
      <c r="E35" s="101"/>
      <c r="F35" s="101"/>
      <c r="G35" s="102"/>
      <c r="H35" s="103"/>
      <c r="I35" s="102"/>
      <c r="J35" s="104"/>
      <c r="K35" s="105"/>
      <c r="L35" s="106"/>
      <c r="M35" s="106"/>
      <c r="N35" s="106"/>
      <c r="O35" s="105"/>
      <c r="P35" s="107"/>
      <c r="Q35" s="104"/>
      <c r="R35" s="108"/>
      <c r="S35" s="109"/>
    </row>
    <row r="36" spans="1:19" s="12" customFormat="1" ht="17.25" customHeight="1" x14ac:dyDescent="0.2">
      <c r="A36" s="3"/>
      <c r="B36" s="99"/>
      <c r="C36" s="100" t="s">
        <v>18</v>
      </c>
      <c r="D36" s="100"/>
      <c r="E36" s="101"/>
      <c r="F36" s="101"/>
      <c r="G36" s="102"/>
      <c r="H36" s="103"/>
      <c r="I36" s="102"/>
      <c r="J36" s="104"/>
      <c r="K36" s="105"/>
      <c r="L36" s="106"/>
      <c r="M36" s="106"/>
      <c r="N36" s="106"/>
      <c r="O36" s="105"/>
      <c r="P36" s="107"/>
      <c r="Q36" s="104"/>
      <c r="R36" s="108"/>
      <c r="S36" s="109"/>
    </row>
    <row r="37" spans="1:19" s="12" customFormat="1" ht="17.25" customHeight="1" x14ac:dyDescent="0.2">
      <c r="A37" s="3"/>
      <c r="B37" s="99"/>
      <c r="C37" s="100" t="s">
        <v>18</v>
      </c>
      <c r="D37" s="100"/>
      <c r="E37" s="101"/>
      <c r="F37" s="101"/>
      <c r="G37" s="102"/>
      <c r="H37" s="103"/>
      <c r="I37" s="102"/>
      <c r="J37" s="104"/>
      <c r="K37" s="105"/>
      <c r="L37" s="106"/>
      <c r="M37" s="106"/>
      <c r="N37" s="106"/>
      <c r="O37" s="105"/>
      <c r="P37" s="107"/>
      <c r="Q37" s="104"/>
      <c r="R37" s="108"/>
      <c r="S37" s="109"/>
    </row>
    <row r="38" spans="1:19" s="12" customFormat="1" ht="17.25" customHeight="1" x14ac:dyDescent="0.2">
      <c r="A38" s="3"/>
      <c r="B38" s="99"/>
      <c r="C38" s="100" t="s">
        <v>18</v>
      </c>
      <c r="D38" s="100"/>
      <c r="E38" s="101"/>
      <c r="F38" s="101"/>
      <c r="G38" s="102"/>
      <c r="H38" s="103"/>
      <c r="I38" s="102"/>
      <c r="J38" s="104"/>
      <c r="K38" s="105"/>
      <c r="L38" s="106"/>
      <c r="M38" s="106"/>
      <c r="N38" s="106"/>
      <c r="O38" s="105"/>
      <c r="P38" s="107"/>
      <c r="Q38" s="104"/>
      <c r="R38" s="108"/>
      <c r="S38" s="109"/>
    </row>
    <row r="39" spans="1:19" s="12" customFormat="1" ht="17.25" customHeight="1" x14ac:dyDescent="0.2">
      <c r="A39" s="3"/>
      <c r="B39" s="99"/>
      <c r="C39" s="100" t="s">
        <v>18</v>
      </c>
      <c r="D39" s="100"/>
      <c r="E39" s="101"/>
      <c r="F39" s="101"/>
      <c r="G39" s="102"/>
      <c r="H39" s="103"/>
      <c r="I39" s="102"/>
      <c r="J39" s="104"/>
      <c r="K39" s="105"/>
      <c r="L39" s="106"/>
      <c r="M39" s="106"/>
      <c r="N39" s="106"/>
      <c r="O39" s="105"/>
      <c r="P39" s="107"/>
      <c r="Q39" s="104"/>
      <c r="R39" s="108"/>
      <c r="S39" s="109"/>
    </row>
    <row r="40" spans="1:19" s="12" customFormat="1" ht="17.25" customHeight="1" x14ac:dyDescent="0.2">
      <c r="A40" s="3"/>
      <c r="B40" s="99"/>
      <c r="C40" s="100" t="s">
        <v>18</v>
      </c>
      <c r="D40" s="100"/>
      <c r="E40" s="101"/>
      <c r="F40" s="101"/>
      <c r="G40" s="102"/>
      <c r="H40" s="103"/>
      <c r="I40" s="102"/>
      <c r="J40" s="104"/>
      <c r="K40" s="105"/>
      <c r="L40" s="106"/>
      <c r="M40" s="106"/>
      <c r="N40" s="106"/>
      <c r="O40" s="105"/>
      <c r="P40" s="107"/>
      <c r="Q40" s="104"/>
      <c r="R40" s="108"/>
      <c r="S40" s="109"/>
    </row>
    <row r="41" spans="1:19" s="12" customFormat="1" ht="17.25" customHeight="1" x14ac:dyDescent="0.2">
      <c r="A41" s="3"/>
      <c r="B41" s="99"/>
      <c r="C41" s="100" t="s">
        <v>18</v>
      </c>
      <c r="D41" s="100"/>
      <c r="E41" s="101"/>
      <c r="F41" s="101"/>
      <c r="G41" s="102"/>
      <c r="H41" s="103"/>
      <c r="I41" s="102"/>
      <c r="J41" s="104"/>
      <c r="K41" s="105"/>
      <c r="L41" s="106"/>
      <c r="M41" s="106"/>
      <c r="N41" s="106"/>
      <c r="O41" s="105"/>
      <c r="P41" s="107"/>
      <c r="Q41" s="104"/>
      <c r="R41" s="108"/>
      <c r="S41" s="109"/>
    </row>
    <row r="42" spans="1:19" s="12" customFormat="1" ht="17.25" customHeight="1" x14ac:dyDescent="0.2">
      <c r="A42" s="3"/>
      <c r="B42" s="99"/>
      <c r="C42" s="100" t="s">
        <v>18</v>
      </c>
      <c r="D42" s="100"/>
      <c r="E42" s="101"/>
      <c r="F42" s="101"/>
      <c r="G42" s="102"/>
      <c r="H42" s="103"/>
      <c r="I42" s="102"/>
      <c r="J42" s="104"/>
      <c r="K42" s="105"/>
      <c r="L42" s="106"/>
      <c r="M42" s="106"/>
      <c r="N42" s="106"/>
      <c r="O42" s="105"/>
      <c r="P42" s="107"/>
      <c r="Q42" s="104"/>
      <c r="R42" s="108"/>
      <c r="S42" s="109"/>
    </row>
    <row r="43" spans="1:19" s="12" customFormat="1" ht="17.25" customHeight="1" thickBot="1" x14ac:dyDescent="0.25">
      <c r="A43" s="3"/>
      <c r="B43" s="110"/>
      <c r="C43" s="111" t="s">
        <v>18</v>
      </c>
      <c r="D43" s="111"/>
      <c r="E43" s="112"/>
      <c r="F43" s="112"/>
      <c r="G43" s="113"/>
      <c r="H43" s="114"/>
      <c r="I43" s="113"/>
      <c r="J43" s="115"/>
      <c r="K43" s="116"/>
      <c r="L43" s="117"/>
      <c r="M43" s="117"/>
      <c r="N43" s="117"/>
      <c r="O43" s="116"/>
      <c r="P43" s="118"/>
      <c r="Q43" s="115"/>
      <c r="R43" s="119"/>
      <c r="S43" s="120"/>
    </row>
    <row r="44" spans="1:19" s="12" customFormat="1" ht="22.5" customHeight="1" thickTop="1" x14ac:dyDescent="0.2">
      <c r="B44" s="121"/>
      <c r="C44" s="121"/>
      <c r="D44" s="121"/>
      <c r="K44" s="122"/>
      <c r="R44" s="11"/>
    </row>
    <row r="45" spans="1:19" s="12" customFormat="1" ht="33" customHeight="1" x14ac:dyDescent="0.2">
      <c r="B45" s="121"/>
      <c r="C45" s="121"/>
      <c r="D45" s="121"/>
      <c r="K45" s="122"/>
      <c r="R45" s="11"/>
    </row>
    <row r="46" spans="1:19" s="12" customFormat="1" ht="1.5" customHeight="1" thickBot="1" x14ac:dyDescent="0.25">
      <c r="B46" s="121"/>
      <c r="C46" s="121"/>
      <c r="D46" s="121"/>
      <c r="K46" s="122"/>
      <c r="R46" s="11"/>
    </row>
    <row r="47" spans="1:19" ht="12.75" customHeight="1" thickTop="1" x14ac:dyDescent="0.2">
      <c r="B47" s="123" t="s">
        <v>8</v>
      </c>
      <c r="C47" s="124"/>
      <c r="D47" s="124"/>
      <c r="E47" s="124"/>
      <c r="F47" s="124"/>
      <c r="G47" s="124"/>
      <c r="H47" s="124"/>
      <c r="I47" s="124"/>
      <c r="J47" s="124"/>
      <c r="K47" s="306" t="s">
        <v>68</v>
      </c>
      <c r="L47" s="307"/>
      <c r="M47" s="307"/>
      <c r="N47" s="307"/>
      <c r="O47" s="299"/>
      <c r="P47" s="299"/>
      <c r="Q47" s="128"/>
      <c r="R47" s="300" t="s">
        <v>38</v>
      </c>
      <c r="S47" s="301"/>
    </row>
    <row r="48" spans="1:19" ht="10.5" customHeight="1" thickBot="1" x14ac:dyDescent="0.25">
      <c r="B48" s="38"/>
      <c r="C48" s="39"/>
      <c r="D48" s="39"/>
      <c r="E48" s="39"/>
      <c r="F48" s="39"/>
      <c r="G48" s="39"/>
      <c r="H48" s="39"/>
      <c r="I48" s="39"/>
      <c r="J48" s="39"/>
      <c r="K48" s="302"/>
      <c r="L48" s="303"/>
      <c r="M48" s="129"/>
      <c r="N48" s="129"/>
      <c r="O48" s="303"/>
      <c r="P48" s="303"/>
      <c r="Q48" s="130"/>
      <c r="R48" s="297"/>
      <c r="S48" s="298"/>
    </row>
    <row r="49" spans="2:70" x14ac:dyDescent="0.2">
      <c r="B49" s="10" t="s">
        <v>11</v>
      </c>
      <c r="C49" s="11"/>
      <c r="D49" s="11"/>
      <c r="E49" s="40" t="s">
        <v>20</v>
      </c>
      <c r="F49" s="40" t="s">
        <v>54</v>
      </c>
      <c r="G49" s="41" t="s">
        <v>9</v>
      </c>
      <c r="H49" s="12" t="s">
        <v>128</v>
      </c>
      <c r="I49" s="40" t="s">
        <v>123</v>
      </c>
      <c r="J49" s="40" t="s">
        <v>74</v>
      </c>
      <c r="K49" s="42" t="s">
        <v>10</v>
      </c>
      <c r="L49" s="43" t="s">
        <v>34</v>
      </c>
      <c r="M49" s="43" t="s">
        <v>52</v>
      </c>
      <c r="N49" s="43" t="s">
        <v>73</v>
      </c>
      <c r="O49" s="44" t="s">
        <v>35</v>
      </c>
      <c r="P49" s="45" t="s">
        <v>35</v>
      </c>
      <c r="Q49" s="41" t="s">
        <v>57</v>
      </c>
      <c r="R49" s="12" t="s">
        <v>39</v>
      </c>
      <c r="S49" s="46" t="s">
        <v>64</v>
      </c>
    </row>
    <row r="50" spans="2:70" x14ac:dyDescent="0.2">
      <c r="B50" s="10" t="s">
        <v>29</v>
      </c>
      <c r="C50" s="11"/>
      <c r="D50" s="11"/>
      <c r="E50" s="47" t="s">
        <v>22</v>
      </c>
      <c r="F50" s="47" t="s">
        <v>55</v>
      </c>
      <c r="G50" s="47" t="s">
        <v>27</v>
      </c>
      <c r="H50" s="12" t="s">
        <v>129</v>
      </c>
      <c r="I50" s="47" t="s">
        <v>124</v>
      </c>
      <c r="J50" s="47" t="s">
        <v>75</v>
      </c>
      <c r="K50" s="48" t="s">
        <v>13</v>
      </c>
      <c r="L50" s="43" t="s">
        <v>117</v>
      </c>
      <c r="M50" s="43" t="s">
        <v>53</v>
      </c>
      <c r="N50" s="43"/>
      <c r="O50" s="42" t="s">
        <v>36</v>
      </c>
      <c r="P50" s="49" t="s">
        <v>42</v>
      </c>
      <c r="Q50" s="50" t="s">
        <v>58</v>
      </c>
      <c r="R50" s="12" t="s">
        <v>60</v>
      </c>
      <c r="S50" s="51" t="s">
        <v>65</v>
      </c>
    </row>
    <row r="51" spans="2:70" x14ac:dyDescent="0.2">
      <c r="B51" s="10"/>
      <c r="C51" s="11"/>
      <c r="D51" s="11"/>
      <c r="E51" s="47" t="s">
        <v>30</v>
      </c>
      <c r="F51" s="47"/>
      <c r="G51" s="47"/>
      <c r="H51" s="12"/>
      <c r="I51" s="50" t="s">
        <v>132</v>
      </c>
      <c r="J51" s="50" t="s">
        <v>12</v>
      </c>
      <c r="K51" s="52"/>
      <c r="L51" s="244" t="s">
        <v>118</v>
      </c>
      <c r="M51" s="244" t="s">
        <v>56</v>
      </c>
      <c r="N51" s="244"/>
      <c r="O51" s="42" t="s">
        <v>37</v>
      </c>
      <c r="P51" s="54" t="s">
        <v>43</v>
      </c>
      <c r="Q51" s="47" t="s">
        <v>71</v>
      </c>
      <c r="R51" s="12" t="s">
        <v>61</v>
      </c>
      <c r="S51" s="55" t="s">
        <v>66</v>
      </c>
    </row>
    <row r="52" spans="2:70" x14ac:dyDescent="0.2">
      <c r="B52" s="10"/>
      <c r="C52" s="11"/>
      <c r="D52" s="11"/>
      <c r="E52" s="47"/>
      <c r="F52" s="47"/>
      <c r="G52" s="47"/>
      <c r="H52" s="12"/>
      <c r="I52" s="50" t="s">
        <v>133</v>
      </c>
      <c r="J52" s="50" t="s">
        <v>37</v>
      </c>
      <c r="K52" s="52"/>
      <c r="L52" s="244"/>
      <c r="M52" s="244" t="s">
        <v>72</v>
      </c>
      <c r="N52" s="244"/>
      <c r="O52" s="42"/>
      <c r="P52" s="54"/>
      <c r="Q52" s="47" t="s">
        <v>59</v>
      </c>
      <c r="R52" s="12" t="s">
        <v>62</v>
      </c>
      <c r="S52" s="55" t="s">
        <v>67</v>
      </c>
    </row>
    <row r="53" spans="2:70" x14ac:dyDescent="0.2">
      <c r="B53" s="10"/>
      <c r="C53" s="11"/>
      <c r="D53" s="11"/>
      <c r="E53" s="47"/>
      <c r="F53" s="47"/>
      <c r="G53" s="47"/>
      <c r="H53" s="12"/>
      <c r="I53" s="50"/>
      <c r="J53" s="50"/>
      <c r="K53" s="52"/>
      <c r="L53" s="244"/>
      <c r="M53" s="244"/>
      <c r="N53" s="244"/>
      <c r="O53" s="42"/>
      <c r="P53" s="54"/>
      <c r="Q53" s="56"/>
      <c r="R53" s="12" t="s">
        <v>63</v>
      </c>
      <c r="S53" s="55"/>
    </row>
    <row r="54" spans="2:70" s="67" customFormat="1" ht="18" customHeight="1" thickBot="1" x14ac:dyDescent="0.25">
      <c r="B54" s="58" t="s">
        <v>121</v>
      </c>
      <c r="C54" s="59" t="s">
        <v>18</v>
      </c>
      <c r="D54" s="59" t="s">
        <v>122</v>
      </c>
      <c r="E54" s="60"/>
      <c r="F54" s="60"/>
      <c r="G54" s="60" t="s">
        <v>26</v>
      </c>
      <c r="H54" s="61"/>
      <c r="I54" s="262" t="s">
        <v>130</v>
      </c>
      <c r="J54" s="60"/>
      <c r="K54" s="62" t="s">
        <v>33</v>
      </c>
      <c r="L54" s="63" t="s">
        <v>33</v>
      </c>
      <c r="M54" s="63" t="s">
        <v>33</v>
      </c>
      <c r="N54" s="63" t="s">
        <v>33</v>
      </c>
      <c r="O54" s="64"/>
      <c r="P54" s="65" t="s">
        <v>33</v>
      </c>
      <c r="Q54" s="60" t="s">
        <v>33</v>
      </c>
      <c r="R54" s="61" t="s">
        <v>40</v>
      </c>
      <c r="S54" s="66" t="s">
        <v>40</v>
      </c>
      <c r="T54" s="61"/>
      <c r="U54" s="61"/>
      <c r="V54" s="61"/>
      <c r="W54" s="61"/>
      <c r="X54" s="61"/>
      <c r="Y54" s="61"/>
      <c r="Z54" s="61"/>
      <c r="AA54" s="61"/>
      <c r="AB54" s="61"/>
      <c r="AC54" s="61"/>
      <c r="AD54" s="61"/>
      <c r="AE54" s="61"/>
      <c r="AF54" s="61"/>
      <c r="AG54" s="61"/>
      <c r="AH54" s="61"/>
      <c r="AI54" s="61"/>
      <c r="AJ54" s="61"/>
      <c r="AK54" s="61"/>
      <c r="AL54" s="61"/>
      <c r="AM54" s="61"/>
      <c r="AN54" s="61"/>
      <c r="AO54" s="61"/>
      <c r="AP54" s="61"/>
      <c r="AQ54" s="61"/>
      <c r="AR54" s="61"/>
      <c r="AS54" s="61"/>
      <c r="AT54" s="61"/>
      <c r="AU54" s="61"/>
      <c r="AV54" s="61"/>
      <c r="AW54" s="61"/>
      <c r="AX54" s="61"/>
      <c r="AY54" s="61"/>
      <c r="AZ54" s="61"/>
      <c r="BA54" s="61"/>
      <c r="BB54" s="61"/>
      <c r="BC54" s="61"/>
      <c r="BD54" s="61"/>
      <c r="BE54" s="61"/>
      <c r="BF54" s="61"/>
      <c r="BG54" s="61"/>
      <c r="BH54" s="61"/>
      <c r="BI54" s="61"/>
      <c r="BJ54" s="61"/>
      <c r="BK54" s="61"/>
      <c r="BL54" s="61"/>
      <c r="BM54" s="61"/>
      <c r="BN54" s="61"/>
      <c r="BO54" s="61"/>
      <c r="BP54" s="61"/>
      <c r="BQ54" s="61"/>
      <c r="BR54" s="61"/>
    </row>
    <row r="55" spans="2:70" s="67" customFormat="1" ht="13.5" thickBot="1" x14ac:dyDescent="0.25">
      <c r="B55" s="293">
        <v>1</v>
      </c>
      <c r="C55" s="294"/>
      <c r="D55" s="294"/>
      <c r="E55" s="68">
        <v>2</v>
      </c>
      <c r="F55" s="68">
        <v>3</v>
      </c>
      <c r="G55" s="68">
        <v>4</v>
      </c>
      <c r="H55" s="243">
        <v>5</v>
      </c>
      <c r="I55" s="68">
        <v>6</v>
      </c>
      <c r="J55" s="68">
        <v>7</v>
      </c>
      <c r="K55" s="70">
        <v>8</v>
      </c>
      <c r="L55" s="71">
        <v>9</v>
      </c>
      <c r="M55" s="72">
        <v>10</v>
      </c>
      <c r="N55" s="72">
        <v>11</v>
      </c>
      <c r="O55" s="73">
        <v>12</v>
      </c>
      <c r="P55" s="74">
        <v>13</v>
      </c>
      <c r="Q55" s="68">
        <v>14</v>
      </c>
      <c r="R55" s="243">
        <v>15</v>
      </c>
      <c r="S55" s="75">
        <v>16</v>
      </c>
      <c r="T55" s="61"/>
      <c r="U55" s="61"/>
      <c r="V55" s="61"/>
      <c r="W55" s="61"/>
      <c r="X55" s="61"/>
      <c r="Y55" s="61"/>
      <c r="Z55" s="61"/>
      <c r="AA55" s="61"/>
      <c r="AB55" s="61"/>
      <c r="AC55" s="61"/>
      <c r="AD55" s="61"/>
      <c r="AE55" s="61"/>
      <c r="AF55" s="61"/>
      <c r="AG55" s="61"/>
      <c r="AH55" s="61"/>
      <c r="AI55" s="61"/>
      <c r="AJ55" s="61"/>
      <c r="AK55" s="61"/>
      <c r="AL55" s="61"/>
      <c r="AM55" s="61"/>
      <c r="AN55" s="61"/>
      <c r="AO55" s="61"/>
      <c r="AP55" s="61"/>
      <c r="AQ55" s="61"/>
      <c r="AR55" s="61"/>
      <c r="AS55" s="61"/>
      <c r="AT55" s="61"/>
      <c r="AU55" s="61"/>
      <c r="AV55" s="61"/>
      <c r="AW55" s="61"/>
      <c r="AX55" s="61"/>
      <c r="AY55" s="61"/>
      <c r="AZ55" s="61"/>
      <c r="BA55" s="61"/>
      <c r="BB55" s="61"/>
      <c r="BC55" s="61"/>
      <c r="BD55" s="61"/>
      <c r="BE55" s="61"/>
      <c r="BF55" s="61"/>
      <c r="BG55" s="61"/>
      <c r="BH55" s="61"/>
      <c r="BI55" s="61"/>
      <c r="BJ55" s="61"/>
      <c r="BK55" s="61"/>
      <c r="BL55" s="61"/>
      <c r="BM55" s="61"/>
      <c r="BN55" s="61"/>
      <c r="BO55" s="61"/>
      <c r="BP55" s="61"/>
      <c r="BQ55" s="61"/>
      <c r="BR55" s="61"/>
    </row>
    <row r="56" spans="2:70" s="12" customFormat="1" ht="18" customHeight="1" x14ac:dyDescent="0.2">
      <c r="B56" s="88"/>
      <c r="C56" s="89" t="s">
        <v>18</v>
      </c>
      <c r="D56" s="89"/>
      <c r="E56" s="90"/>
      <c r="F56" s="90"/>
      <c r="G56" s="91"/>
      <c r="H56" s="254"/>
      <c r="I56" s="91"/>
      <c r="J56" s="93"/>
      <c r="K56" s="94"/>
      <c r="L56" s="95"/>
      <c r="M56" s="95"/>
      <c r="N56" s="95"/>
      <c r="O56" s="94"/>
      <c r="P56" s="96"/>
      <c r="Q56" s="93"/>
      <c r="R56" s="97"/>
      <c r="S56" s="98"/>
    </row>
    <row r="57" spans="2:70" s="12" customFormat="1" ht="18" customHeight="1" x14ac:dyDescent="0.2">
      <c r="B57" s="99"/>
      <c r="C57" s="100" t="s">
        <v>18</v>
      </c>
      <c r="D57" s="100"/>
      <c r="E57" s="101"/>
      <c r="F57" s="101"/>
      <c r="G57" s="102"/>
      <c r="H57" s="247"/>
      <c r="I57" s="248"/>
      <c r="J57" s="249"/>
      <c r="K57" s="250"/>
      <c r="L57" s="251"/>
      <c r="M57" s="251"/>
      <c r="N57" s="251"/>
      <c r="O57" s="250"/>
      <c r="P57" s="246"/>
      <c r="Q57" s="249"/>
      <c r="R57" s="252"/>
      <c r="S57" s="253"/>
    </row>
    <row r="58" spans="2:70" s="12" customFormat="1" ht="18" customHeight="1" x14ac:dyDescent="0.2">
      <c r="B58" s="99"/>
      <c r="C58" s="100" t="s">
        <v>18</v>
      </c>
      <c r="D58" s="100"/>
      <c r="E58" s="101"/>
      <c r="F58" s="101"/>
      <c r="G58" s="102"/>
      <c r="H58" s="103"/>
      <c r="I58" s="102"/>
      <c r="J58" s="104"/>
      <c r="K58" s="105"/>
      <c r="L58" s="106"/>
      <c r="M58" s="106"/>
      <c r="N58" s="106"/>
      <c r="O58" s="105"/>
      <c r="P58" s="107"/>
      <c r="Q58" s="104"/>
      <c r="R58" s="108"/>
      <c r="S58" s="109"/>
    </row>
    <row r="59" spans="2:70" s="12" customFormat="1" ht="18" customHeight="1" x14ac:dyDescent="0.2">
      <c r="B59" s="99"/>
      <c r="C59" s="100" t="s">
        <v>18</v>
      </c>
      <c r="D59" s="100"/>
      <c r="E59" s="101"/>
      <c r="F59" s="101"/>
      <c r="G59" s="102"/>
      <c r="H59" s="103"/>
      <c r="I59" s="102"/>
      <c r="J59" s="104"/>
      <c r="K59" s="105"/>
      <c r="L59" s="106"/>
      <c r="M59" s="106"/>
      <c r="N59" s="106"/>
      <c r="O59" s="105"/>
      <c r="P59" s="107"/>
      <c r="Q59" s="104"/>
      <c r="R59" s="108"/>
      <c r="S59" s="109"/>
    </row>
    <row r="60" spans="2:70" s="12" customFormat="1" ht="18" customHeight="1" x14ac:dyDescent="0.2">
      <c r="B60" s="99"/>
      <c r="C60" s="100" t="s">
        <v>18</v>
      </c>
      <c r="D60" s="100"/>
      <c r="E60" s="101"/>
      <c r="F60" s="101"/>
      <c r="G60" s="102"/>
      <c r="H60" s="103"/>
      <c r="I60" s="102"/>
      <c r="J60" s="104"/>
      <c r="K60" s="105"/>
      <c r="L60" s="106"/>
      <c r="M60" s="106"/>
      <c r="N60" s="106"/>
      <c r="O60" s="105"/>
      <c r="P60" s="107"/>
      <c r="Q60" s="104"/>
      <c r="R60" s="108"/>
      <c r="S60" s="109"/>
    </row>
    <row r="61" spans="2:70" s="12" customFormat="1" ht="18" customHeight="1" x14ac:dyDescent="0.2">
      <c r="B61" s="99"/>
      <c r="C61" s="100" t="s">
        <v>18</v>
      </c>
      <c r="D61" s="100"/>
      <c r="E61" s="101"/>
      <c r="F61" s="101"/>
      <c r="G61" s="102"/>
      <c r="H61" s="103"/>
      <c r="I61" s="102"/>
      <c r="J61" s="104"/>
      <c r="K61" s="105"/>
      <c r="L61" s="106"/>
      <c r="M61" s="106"/>
      <c r="N61" s="106"/>
      <c r="O61" s="105"/>
      <c r="P61" s="107"/>
      <c r="Q61" s="104"/>
      <c r="R61" s="108"/>
      <c r="S61" s="109"/>
    </row>
    <row r="62" spans="2:70" s="12" customFormat="1" ht="18" customHeight="1" x14ac:dyDescent="0.2">
      <c r="B62" s="99"/>
      <c r="C62" s="100" t="s">
        <v>18</v>
      </c>
      <c r="D62" s="100"/>
      <c r="E62" s="101"/>
      <c r="F62" s="101"/>
      <c r="G62" s="102"/>
      <c r="H62" s="103"/>
      <c r="I62" s="102"/>
      <c r="J62" s="104"/>
      <c r="K62" s="105"/>
      <c r="L62" s="106"/>
      <c r="M62" s="106"/>
      <c r="N62" s="106"/>
      <c r="O62" s="105"/>
      <c r="P62" s="107"/>
      <c r="Q62" s="104"/>
      <c r="R62" s="108"/>
      <c r="S62" s="109"/>
    </row>
    <row r="63" spans="2:70" s="12" customFormat="1" ht="18" customHeight="1" x14ac:dyDescent="0.2">
      <c r="B63" s="99"/>
      <c r="C63" s="100" t="s">
        <v>18</v>
      </c>
      <c r="D63" s="100"/>
      <c r="E63" s="101"/>
      <c r="F63" s="101"/>
      <c r="G63" s="102"/>
      <c r="H63" s="103"/>
      <c r="I63" s="102"/>
      <c r="J63" s="104"/>
      <c r="K63" s="105"/>
      <c r="L63" s="106"/>
      <c r="M63" s="106"/>
      <c r="N63" s="106"/>
      <c r="O63" s="105"/>
      <c r="P63" s="107"/>
      <c r="Q63" s="104"/>
      <c r="R63" s="108"/>
      <c r="S63" s="109"/>
    </row>
    <row r="64" spans="2:70" s="12" customFormat="1" ht="18" customHeight="1" x14ac:dyDescent="0.2">
      <c r="B64" s="99"/>
      <c r="C64" s="100" t="s">
        <v>18</v>
      </c>
      <c r="D64" s="100"/>
      <c r="E64" s="101"/>
      <c r="F64" s="101"/>
      <c r="G64" s="102"/>
      <c r="H64" s="103"/>
      <c r="I64" s="102"/>
      <c r="J64" s="104"/>
      <c r="K64" s="105"/>
      <c r="L64" s="106"/>
      <c r="M64" s="106"/>
      <c r="N64" s="106"/>
      <c r="O64" s="105"/>
      <c r="P64" s="107"/>
      <c r="Q64" s="104"/>
      <c r="R64" s="108"/>
      <c r="S64" s="109"/>
    </row>
    <row r="65" spans="2:19" s="12" customFormat="1" ht="18" customHeight="1" x14ac:dyDescent="0.2">
      <c r="B65" s="99"/>
      <c r="C65" s="100" t="s">
        <v>18</v>
      </c>
      <c r="D65" s="100"/>
      <c r="E65" s="101"/>
      <c r="F65" s="101"/>
      <c r="G65" s="102"/>
      <c r="H65" s="103"/>
      <c r="I65" s="102"/>
      <c r="J65" s="104"/>
      <c r="K65" s="105"/>
      <c r="L65" s="106"/>
      <c r="M65" s="106"/>
      <c r="N65" s="106"/>
      <c r="O65" s="105"/>
      <c r="P65" s="107"/>
      <c r="Q65" s="104"/>
      <c r="R65" s="108"/>
      <c r="S65" s="109"/>
    </row>
    <row r="66" spans="2:19" s="12" customFormat="1" ht="18" customHeight="1" x14ac:dyDescent="0.2">
      <c r="B66" s="99"/>
      <c r="C66" s="100" t="s">
        <v>18</v>
      </c>
      <c r="D66" s="100"/>
      <c r="E66" s="101"/>
      <c r="F66" s="101"/>
      <c r="G66" s="102"/>
      <c r="H66" s="103"/>
      <c r="I66" s="102"/>
      <c r="J66" s="104"/>
      <c r="K66" s="105"/>
      <c r="L66" s="106"/>
      <c r="M66" s="106"/>
      <c r="N66" s="106"/>
      <c r="O66" s="105"/>
      <c r="P66" s="107"/>
      <c r="Q66" s="104"/>
      <c r="R66" s="108"/>
      <c r="S66" s="109"/>
    </row>
    <row r="67" spans="2:19" s="12" customFormat="1" ht="18" customHeight="1" x14ac:dyDescent="0.2">
      <c r="B67" s="99"/>
      <c r="C67" s="100" t="s">
        <v>18</v>
      </c>
      <c r="D67" s="100"/>
      <c r="E67" s="101"/>
      <c r="F67" s="101"/>
      <c r="G67" s="102"/>
      <c r="H67" s="103"/>
      <c r="I67" s="102"/>
      <c r="J67" s="104"/>
      <c r="K67" s="105"/>
      <c r="L67" s="106"/>
      <c r="M67" s="106"/>
      <c r="N67" s="106"/>
      <c r="O67" s="105"/>
      <c r="P67" s="107"/>
      <c r="Q67" s="104"/>
      <c r="R67" s="108"/>
      <c r="S67" s="109"/>
    </row>
    <row r="68" spans="2:19" s="12" customFormat="1" ht="18" customHeight="1" x14ac:dyDescent="0.2">
      <c r="B68" s="99"/>
      <c r="C68" s="100" t="s">
        <v>18</v>
      </c>
      <c r="D68" s="100"/>
      <c r="E68" s="101"/>
      <c r="F68" s="101"/>
      <c r="G68" s="102"/>
      <c r="H68" s="103"/>
      <c r="I68" s="102"/>
      <c r="J68" s="104"/>
      <c r="K68" s="105"/>
      <c r="L68" s="106"/>
      <c r="M68" s="106"/>
      <c r="N68" s="106"/>
      <c r="O68" s="105"/>
      <c r="P68" s="107"/>
      <c r="Q68" s="104"/>
      <c r="R68" s="108"/>
      <c r="S68" s="109"/>
    </row>
    <row r="69" spans="2:19" s="12" customFormat="1" ht="18" customHeight="1" x14ac:dyDescent="0.2">
      <c r="B69" s="99"/>
      <c r="C69" s="100" t="s">
        <v>18</v>
      </c>
      <c r="D69" s="100"/>
      <c r="E69" s="101"/>
      <c r="F69" s="101"/>
      <c r="G69" s="102"/>
      <c r="H69" s="103"/>
      <c r="I69" s="102"/>
      <c r="J69" s="104"/>
      <c r="K69" s="105"/>
      <c r="L69" s="106"/>
      <c r="M69" s="106"/>
      <c r="N69" s="106"/>
      <c r="O69" s="105"/>
      <c r="P69" s="107"/>
      <c r="Q69" s="104"/>
      <c r="R69" s="108"/>
      <c r="S69" s="109"/>
    </row>
    <row r="70" spans="2:19" s="12" customFormat="1" ht="18" customHeight="1" x14ac:dyDescent="0.2">
      <c r="B70" s="99"/>
      <c r="C70" s="100" t="s">
        <v>18</v>
      </c>
      <c r="D70" s="100"/>
      <c r="E70" s="101"/>
      <c r="F70" s="101"/>
      <c r="G70" s="102"/>
      <c r="H70" s="103"/>
      <c r="I70" s="102"/>
      <c r="J70" s="104"/>
      <c r="K70" s="105"/>
      <c r="L70" s="106"/>
      <c r="M70" s="106"/>
      <c r="N70" s="106"/>
      <c r="O70" s="105"/>
      <c r="P70" s="107"/>
      <c r="Q70" s="104"/>
      <c r="R70" s="108"/>
      <c r="S70" s="109"/>
    </row>
    <row r="71" spans="2:19" s="12" customFormat="1" ht="18" customHeight="1" x14ac:dyDescent="0.2">
      <c r="B71" s="99"/>
      <c r="C71" s="100" t="s">
        <v>18</v>
      </c>
      <c r="D71" s="100"/>
      <c r="E71" s="101"/>
      <c r="F71" s="101"/>
      <c r="G71" s="102"/>
      <c r="H71" s="103"/>
      <c r="I71" s="102"/>
      <c r="J71" s="104"/>
      <c r="K71" s="105"/>
      <c r="L71" s="106"/>
      <c r="M71" s="106"/>
      <c r="N71" s="106"/>
      <c r="O71" s="105"/>
      <c r="P71" s="107"/>
      <c r="Q71" s="104"/>
      <c r="R71" s="108"/>
      <c r="S71" s="109"/>
    </row>
    <row r="72" spans="2:19" s="12" customFormat="1" ht="18" customHeight="1" x14ac:dyDescent="0.2">
      <c r="B72" s="99"/>
      <c r="C72" s="100" t="s">
        <v>18</v>
      </c>
      <c r="D72" s="100"/>
      <c r="E72" s="101"/>
      <c r="F72" s="101"/>
      <c r="G72" s="102"/>
      <c r="H72" s="103"/>
      <c r="I72" s="102"/>
      <c r="J72" s="104"/>
      <c r="K72" s="105"/>
      <c r="L72" s="106"/>
      <c r="M72" s="106"/>
      <c r="N72" s="106"/>
      <c r="O72" s="105"/>
      <c r="P72" s="107"/>
      <c r="Q72" s="104"/>
      <c r="R72" s="108"/>
      <c r="S72" s="109"/>
    </row>
    <row r="73" spans="2:19" s="12" customFormat="1" ht="18" customHeight="1" x14ac:dyDescent="0.2">
      <c r="B73" s="99"/>
      <c r="C73" s="100" t="s">
        <v>18</v>
      </c>
      <c r="D73" s="100"/>
      <c r="E73" s="101"/>
      <c r="F73" s="101"/>
      <c r="G73" s="102"/>
      <c r="H73" s="103"/>
      <c r="I73" s="102"/>
      <c r="J73" s="104"/>
      <c r="K73" s="105"/>
      <c r="L73" s="106"/>
      <c r="M73" s="106"/>
      <c r="N73" s="106"/>
      <c r="O73" s="105"/>
      <c r="P73" s="107"/>
      <c r="Q73" s="104"/>
      <c r="R73" s="108"/>
      <c r="S73" s="109"/>
    </row>
    <row r="74" spans="2:19" s="12" customFormat="1" ht="18" customHeight="1" x14ac:dyDescent="0.2">
      <c r="B74" s="99"/>
      <c r="C74" s="100" t="s">
        <v>18</v>
      </c>
      <c r="D74" s="100"/>
      <c r="E74" s="101"/>
      <c r="F74" s="101"/>
      <c r="G74" s="102"/>
      <c r="H74" s="103"/>
      <c r="I74" s="102"/>
      <c r="J74" s="104"/>
      <c r="K74" s="105"/>
      <c r="L74" s="106"/>
      <c r="M74" s="106"/>
      <c r="N74" s="106"/>
      <c r="O74" s="105"/>
      <c r="P74" s="107"/>
      <c r="Q74" s="104"/>
      <c r="R74" s="108"/>
      <c r="S74" s="109"/>
    </row>
    <row r="75" spans="2:19" s="12" customFormat="1" ht="18" customHeight="1" x14ac:dyDescent="0.2">
      <c r="B75" s="99"/>
      <c r="C75" s="100" t="s">
        <v>18</v>
      </c>
      <c r="D75" s="100"/>
      <c r="E75" s="101"/>
      <c r="F75" s="101"/>
      <c r="G75" s="102"/>
      <c r="H75" s="103"/>
      <c r="I75" s="102"/>
      <c r="J75" s="104"/>
      <c r="K75" s="105"/>
      <c r="L75" s="106"/>
      <c r="M75" s="106"/>
      <c r="N75" s="106"/>
      <c r="O75" s="105"/>
      <c r="P75" s="107"/>
      <c r="Q75" s="104"/>
      <c r="R75" s="108"/>
      <c r="S75" s="109"/>
    </row>
    <row r="76" spans="2:19" s="12" customFormat="1" ht="18" customHeight="1" x14ac:dyDescent="0.2">
      <c r="B76" s="99"/>
      <c r="C76" s="100" t="s">
        <v>18</v>
      </c>
      <c r="D76" s="100"/>
      <c r="E76" s="101"/>
      <c r="F76" s="101"/>
      <c r="G76" s="102"/>
      <c r="H76" s="103"/>
      <c r="I76" s="102"/>
      <c r="J76" s="104"/>
      <c r="K76" s="105"/>
      <c r="L76" s="106"/>
      <c r="M76" s="106"/>
      <c r="N76" s="106"/>
      <c r="O76" s="105"/>
      <c r="P76" s="107"/>
      <c r="Q76" s="104"/>
      <c r="R76" s="108"/>
      <c r="S76" s="109"/>
    </row>
    <row r="77" spans="2:19" s="12" customFormat="1" ht="18" customHeight="1" x14ac:dyDescent="0.2">
      <c r="B77" s="99"/>
      <c r="C77" s="100" t="s">
        <v>18</v>
      </c>
      <c r="D77" s="100"/>
      <c r="E77" s="101"/>
      <c r="F77" s="101"/>
      <c r="G77" s="102"/>
      <c r="H77" s="103"/>
      <c r="I77" s="102"/>
      <c r="J77" s="104"/>
      <c r="K77" s="105"/>
      <c r="L77" s="106"/>
      <c r="M77" s="106"/>
      <c r="N77" s="106"/>
      <c r="O77" s="105"/>
      <c r="P77" s="107"/>
      <c r="Q77" s="104"/>
      <c r="R77" s="108"/>
      <c r="S77" s="109"/>
    </row>
    <row r="78" spans="2:19" s="12" customFormat="1" ht="18" customHeight="1" x14ac:dyDescent="0.2">
      <c r="B78" s="99"/>
      <c r="C78" s="100" t="s">
        <v>18</v>
      </c>
      <c r="D78" s="100"/>
      <c r="E78" s="101"/>
      <c r="F78" s="101"/>
      <c r="G78" s="102"/>
      <c r="H78" s="103"/>
      <c r="I78" s="102"/>
      <c r="J78" s="104"/>
      <c r="K78" s="105"/>
      <c r="L78" s="106"/>
      <c r="M78" s="106"/>
      <c r="N78" s="106"/>
      <c r="O78" s="105"/>
      <c r="P78" s="107"/>
      <c r="Q78" s="104"/>
      <c r="R78" s="108"/>
      <c r="S78" s="109"/>
    </row>
    <row r="79" spans="2:19" s="12" customFormat="1" ht="18" customHeight="1" x14ac:dyDescent="0.2">
      <c r="B79" s="99"/>
      <c r="C79" s="100" t="s">
        <v>18</v>
      </c>
      <c r="D79" s="100"/>
      <c r="E79" s="101"/>
      <c r="F79" s="101"/>
      <c r="G79" s="102"/>
      <c r="H79" s="103"/>
      <c r="I79" s="102"/>
      <c r="J79" s="104"/>
      <c r="K79" s="105"/>
      <c r="L79" s="106"/>
      <c r="M79" s="106"/>
      <c r="N79" s="106"/>
      <c r="O79" s="105"/>
      <c r="P79" s="107"/>
      <c r="Q79" s="104"/>
      <c r="R79" s="108"/>
      <c r="S79" s="109"/>
    </row>
    <row r="80" spans="2:19" s="12" customFormat="1" ht="18" customHeight="1" x14ac:dyDescent="0.2">
      <c r="B80" s="99"/>
      <c r="C80" s="100" t="s">
        <v>18</v>
      </c>
      <c r="D80" s="100"/>
      <c r="E80" s="101"/>
      <c r="F80" s="101"/>
      <c r="G80" s="102"/>
      <c r="H80" s="103"/>
      <c r="I80" s="102"/>
      <c r="J80" s="104"/>
      <c r="K80" s="105"/>
      <c r="L80" s="106"/>
      <c r="M80" s="106"/>
      <c r="N80" s="106"/>
      <c r="O80" s="105"/>
      <c r="P80" s="107"/>
      <c r="Q80" s="104"/>
      <c r="R80" s="108"/>
      <c r="S80" s="109"/>
    </row>
    <row r="81" spans="2:19" s="12" customFormat="1" ht="18" customHeight="1" x14ac:dyDescent="0.2">
      <c r="B81" s="99"/>
      <c r="C81" s="100" t="s">
        <v>18</v>
      </c>
      <c r="D81" s="100"/>
      <c r="E81" s="101"/>
      <c r="F81" s="101"/>
      <c r="G81" s="102"/>
      <c r="H81" s="103"/>
      <c r="I81" s="102"/>
      <c r="J81" s="104"/>
      <c r="K81" s="105"/>
      <c r="L81" s="106"/>
      <c r="M81" s="106"/>
      <c r="N81" s="106"/>
      <c r="O81" s="105"/>
      <c r="P81" s="107"/>
      <c r="Q81" s="104"/>
      <c r="R81" s="108"/>
      <c r="S81" s="109"/>
    </row>
    <row r="82" spans="2:19" s="12" customFormat="1" ht="18" customHeight="1" x14ac:dyDescent="0.2">
      <c r="B82" s="99"/>
      <c r="C82" s="100" t="s">
        <v>18</v>
      </c>
      <c r="D82" s="100"/>
      <c r="E82" s="101"/>
      <c r="F82" s="101"/>
      <c r="G82" s="102"/>
      <c r="H82" s="103"/>
      <c r="I82" s="102"/>
      <c r="J82" s="104"/>
      <c r="K82" s="105"/>
      <c r="L82" s="106"/>
      <c r="M82" s="106"/>
      <c r="N82" s="106"/>
      <c r="O82" s="105"/>
      <c r="P82" s="107"/>
      <c r="Q82" s="104"/>
      <c r="R82" s="108"/>
      <c r="S82" s="109"/>
    </row>
    <row r="83" spans="2:19" s="12" customFormat="1" ht="18" customHeight="1" thickBot="1" x14ac:dyDescent="0.25">
      <c r="B83" s="110"/>
      <c r="C83" s="111" t="s">
        <v>18</v>
      </c>
      <c r="D83" s="111"/>
      <c r="E83" s="112"/>
      <c r="F83" s="112"/>
      <c r="G83" s="113"/>
      <c r="H83" s="114"/>
      <c r="I83" s="113"/>
      <c r="J83" s="115"/>
      <c r="K83" s="116"/>
      <c r="L83" s="117"/>
      <c r="M83" s="117"/>
      <c r="N83" s="117"/>
      <c r="O83" s="116"/>
      <c r="P83" s="118"/>
      <c r="Q83" s="115"/>
      <c r="R83" s="119"/>
      <c r="S83" s="120"/>
    </row>
    <row r="84" spans="2:19" s="12" customFormat="1" ht="6" customHeight="1" thickTop="1" x14ac:dyDescent="0.2">
      <c r="B84" s="11"/>
      <c r="C84" s="11"/>
      <c r="D84" s="11"/>
    </row>
    <row r="85" spans="2:19" s="12" customFormat="1" x14ac:dyDescent="0.2">
      <c r="B85" s="11"/>
      <c r="C85" s="11"/>
      <c r="D85" s="11"/>
    </row>
    <row r="86" spans="2:19" s="12" customFormat="1" x14ac:dyDescent="0.2">
      <c r="B86" s="11"/>
      <c r="C86" s="11"/>
      <c r="D86" s="11"/>
    </row>
    <row r="87" spans="2:19" s="12" customFormat="1" ht="21" customHeight="1" x14ac:dyDescent="0.2">
      <c r="B87" s="11"/>
      <c r="C87" s="11"/>
      <c r="D87" s="11"/>
    </row>
  </sheetData>
  <mergeCells count="27">
    <mergeCell ref="R3:S3"/>
    <mergeCell ref="J4:M5"/>
    <mergeCell ref="J2:M3"/>
    <mergeCell ref="B55:D55"/>
    <mergeCell ref="R18:S18"/>
    <mergeCell ref="R19:S19"/>
    <mergeCell ref="O47:P47"/>
    <mergeCell ref="R47:S47"/>
    <mergeCell ref="K48:L48"/>
    <mergeCell ref="O48:P48"/>
    <mergeCell ref="R48:S48"/>
    <mergeCell ref="K18:N18"/>
    <mergeCell ref="K47:N47"/>
    <mergeCell ref="B26:D26"/>
    <mergeCell ref="K19:L19"/>
    <mergeCell ref="O18:P18"/>
    <mergeCell ref="C8:I8"/>
    <mergeCell ref="O19:P19"/>
    <mergeCell ref="L10:O11"/>
    <mergeCell ref="P10:R11"/>
    <mergeCell ref="C10:I10"/>
    <mergeCell ref="C12:I12"/>
    <mergeCell ref="C14:I14"/>
    <mergeCell ref="C15:I15"/>
    <mergeCell ref="J10:K11"/>
    <mergeCell ref="J13:P15"/>
    <mergeCell ref="Q13:R15"/>
  </mergeCells>
  <phoneticPr fontId="0" type="noConversion"/>
  <printOptions horizontalCentered="1" verticalCentered="1"/>
  <pageMargins left="0.19685039370078741" right="0.19685039370078741" top="0.15748031496062992" bottom="0.19685039370078741" header="0" footer="0"/>
  <pageSetup paperSize="9" scale="85" fitToHeight="2" orientation="landscape" r:id="rId1"/>
  <headerFooter alignWithMargins="0"/>
  <rowBreaks count="1" manualBreakCount="1">
    <brk id="45" max="14" man="1"/>
  </rowBreaks>
  <ignoredErrors>
    <ignoredError sqref="B27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F91"/>
  <sheetViews>
    <sheetView showGridLines="0" zoomScaleNormal="100" zoomScaleSheetLayoutView="100" workbookViewId="0">
      <selection activeCell="W2" sqref="W2"/>
    </sheetView>
  </sheetViews>
  <sheetFormatPr defaultColWidth="9.140625" defaultRowHeight="12.75" x14ac:dyDescent="0.2"/>
  <cols>
    <col min="1" max="1" width="0.5703125" style="1" customWidth="1"/>
    <col min="2" max="2" width="7.7109375" style="1" customWidth="1"/>
    <col min="3" max="3" width="1.85546875" style="1" customWidth="1"/>
    <col min="4" max="4" width="5.140625" style="1" customWidth="1"/>
    <col min="5" max="5" width="7.7109375" style="1" customWidth="1"/>
    <col min="6" max="6" width="10.28515625" style="1" customWidth="1"/>
    <col min="7" max="7" width="29.5703125" style="1" customWidth="1"/>
    <col min="8" max="8" width="8.7109375" style="1" customWidth="1"/>
    <col min="9" max="11" width="9.140625" style="1" customWidth="1"/>
    <col min="12" max="14" width="9.28515625" style="1" customWidth="1"/>
    <col min="15" max="15" width="10.7109375" style="1" customWidth="1"/>
    <col min="16" max="17" width="9.140625" style="1" customWidth="1"/>
    <col min="18" max="18" width="11.7109375" style="1" customWidth="1"/>
    <col min="19" max="19" width="13.7109375" style="1" customWidth="1"/>
    <col min="20" max="20" width="0.85546875" style="1" customWidth="1"/>
    <col min="21" max="21" width="5" style="1" customWidth="1"/>
    <col min="22" max="16384" width="9.140625" style="1"/>
  </cols>
  <sheetData>
    <row r="1" spans="1:23" ht="3" customHeight="1" thickBot="1" x14ac:dyDescent="0.25"/>
    <row r="2" spans="1:23" ht="13.5" customHeight="1" thickTop="1" x14ac:dyDescent="0.2">
      <c r="A2" s="12"/>
      <c r="B2" s="4"/>
      <c r="C2" s="5"/>
      <c r="D2" s="6"/>
      <c r="E2" s="6"/>
      <c r="F2" s="6"/>
      <c r="G2" s="7" t="s">
        <v>44</v>
      </c>
      <c r="H2" s="291" t="s">
        <v>136</v>
      </c>
      <c r="I2" s="291"/>
      <c r="J2" s="291"/>
      <c r="K2" s="291"/>
      <c r="L2" s="131"/>
      <c r="M2" s="131"/>
      <c r="N2" s="131"/>
      <c r="O2" s="131"/>
      <c r="P2" s="131"/>
      <c r="Q2" s="131"/>
      <c r="R2" s="131"/>
      <c r="S2" s="132"/>
    </row>
    <row r="3" spans="1:23" ht="13.5" customHeight="1" x14ac:dyDescent="0.25">
      <c r="A3" s="12"/>
      <c r="B3" s="10"/>
      <c r="C3" s="11"/>
      <c r="D3" s="12"/>
      <c r="E3" s="12"/>
      <c r="F3" s="12"/>
      <c r="G3" s="13" t="s">
        <v>45</v>
      </c>
      <c r="H3" s="292"/>
      <c r="I3" s="292"/>
      <c r="J3" s="292"/>
      <c r="K3" s="292"/>
      <c r="L3" s="133"/>
      <c r="M3" s="12"/>
      <c r="N3" s="12"/>
      <c r="O3" s="12"/>
      <c r="P3" s="12"/>
      <c r="Q3" s="12"/>
      <c r="R3" s="287" t="s">
        <v>120</v>
      </c>
      <c r="S3" s="288"/>
    </row>
    <row r="4" spans="1:23" ht="13.5" customHeight="1" x14ac:dyDescent="0.2">
      <c r="A4" s="12"/>
      <c r="B4" s="10"/>
      <c r="C4" s="11"/>
      <c r="D4" s="12"/>
      <c r="E4" s="12"/>
      <c r="F4" s="12"/>
      <c r="G4" s="13" t="s">
        <v>131</v>
      </c>
      <c r="H4" s="289" t="s">
        <v>41</v>
      </c>
      <c r="I4" s="289"/>
      <c r="J4" s="289"/>
      <c r="K4" s="289"/>
      <c r="L4" s="12"/>
      <c r="M4" s="12"/>
      <c r="N4" s="12"/>
      <c r="O4" s="12"/>
      <c r="P4" s="12"/>
      <c r="Q4" s="12"/>
      <c r="R4" s="12"/>
      <c r="S4" s="3"/>
    </row>
    <row r="5" spans="1:23" ht="13.5" customHeight="1" thickBot="1" x14ac:dyDescent="0.25">
      <c r="A5" s="12"/>
      <c r="B5" s="14"/>
      <c r="C5" s="15"/>
      <c r="D5" s="16"/>
      <c r="E5" s="16"/>
      <c r="F5" s="16"/>
      <c r="G5" s="17"/>
      <c r="H5" s="290"/>
      <c r="I5" s="290"/>
      <c r="J5" s="290"/>
      <c r="K5" s="290"/>
      <c r="L5" s="16"/>
      <c r="M5" s="16"/>
      <c r="N5" s="16"/>
      <c r="O5" s="16"/>
      <c r="P5" s="16"/>
      <c r="Q5" s="16"/>
      <c r="R5" s="16"/>
      <c r="S5" s="18"/>
      <c r="W5" s="12"/>
    </row>
    <row r="6" spans="1:23" ht="14.25" customHeight="1" thickTop="1" x14ac:dyDescent="0.2">
      <c r="A6" s="12"/>
      <c r="B6" s="134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35"/>
      <c r="O6" s="135"/>
      <c r="P6" s="135"/>
      <c r="Q6" s="135"/>
      <c r="R6" s="12"/>
      <c r="S6" s="3"/>
    </row>
    <row r="7" spans="1:23" x14ac:dyDescent="0.2">
      <c r="A7" s="12"/>
      <c r="B7" s="134"/>
      <c r="C7" s="12"/>
      <c r="D7" s="136"/>
      <c r="E7" s="19" t="s">
        <v>0</v>
      </c>
      <c r="F7" s="20"/>
      <c r="G7" s="20"/>
      <c r="H7" s="22" t="s">
        <v>14</v>
      </c>
      <c r="I7" s="21"/>
      <c r="J7" s="21"/>
      <c r="K7" s="21" t="s">
        <v>15</v>
      </c>
      <c r="L7" s="21"/>
      <c r="M7" s="21"/>
      <c r="N7" s="21" t="s">
        <v>16</v>
      </c>
      <c r="O7" s="21" t="s">
        <v>17</v>
      </c>
      <c r="P7" s="21"/>
      <c r="Q7" s="21" t="s">
        <v>16</v>
      </c>
      <c r="R7" s="137" t="s">
        <v>17</v>
      </c>
      <c r="S7" s="23"/>
    </row>
    <row r="8" spans="1:23" ht="20.25" customHeight="1" x14ac:dyDescent="0.25">
      <c r="A8" s="12"/>
      <c r="B8" s="134"/>
      <c r="C8" s="12"/>
      <c r="D8" s="138"/>
      <c r="E8" s="264"/>
      <c r="F8" s="265"/>
      <c r="G8" s="265"/>
      <c r="H8" s="24" t="s">
        <v>137</v>
      </c>
      <c r="I8" s="139"/>
      <c r="J8" s="139"/>
      <c r="K8" s="139"/>
      <c r="L8" s="140"/>
      <c r="M8" s="141"/>
      <c r="N8" s="140"/>
      <c r="O8" s="140"/>
      <c r="P8" s="140" t="s">
        <v>18</v>
      </c>
      <c r="Q8" s="140"/>
      <c r="R8" s="142"/>
      <c r="S8" s="143"/>
    </row>
    <row r="9" spans="1:23" ht="12" customHeight="1" x14ac:dyDescent="0.2">
      <c r="A9" s="12"/>
      <c r="B9" s="134"/>
      <c r="C9" s="12"/>
      <c r="D9" s="144"/>
      <c r="E9" s="32" t="s">
        <v>32</v>
      </c>
      <c r="F9" s="11"/>
      <c r="G9" s="11"/>
      <c r="H9" s="26" t="s">
        <v>3</v>
      </c>
      <c r="I9" s="12"/>
      <c r="J9" s="28"/>
      <c r="K9" s="28" t="s">
        <v>4</v>
      </c>
      <c r="L9" s="28"/>
      <c r="M9" s="28"/>
      <c r="N9" s="28"/>
      <c r="O9" s="28" t="s">
        <v>5</v>
      </c>
      <c r="P9" s="28"/>
      <c r="Q9" s="28"/>
      <c r="R9" s="145"/>
      <c r="S9" s="146"/>
    </row>
    <row r="10" spans="1:23" ht="13.5" customHeight="1" x14ac:dyDescent="0.25">
      <c r="A10" s="12"/>
      <c r="B10" s="134"/>
      <c r="C10" s="12"/>
      <c r="D10" s="147"/>
      <c r="E10" s="273"/>
      <c r="F10" s="274"/>
      <c r="G10" s="274"/>
      <c r="H10" s="276"/>
      <c r="I10" s="277"/>
      <c r="J10" s="277"/>
      <c r="K10" s="330"/>
      <c r="L10" s="330"/>
      <c r="M10" s="330"/>
      <c r="N10" s="330"/>
      <c r="O10" s="330"/>
      <c r="P10" s="330"/>
      <c r="Q10" s="330"/>
      <c r="R10" s="331"/>
      <c r="S10" s="31"/>
    </row>
    <row r="11" spans="1:23" ht="12" customHeight="1" x14ac:dyDescent="0.25">
      <c r="A11" s="12"/>
      <c r="B11" s="134"/>
      <c r="C11" s="12"/>
      <c r="D11" s="144"/>
      <c r="E11" s="32" t="s">
        <v>2</v>
      </c>
      <c r="F11" s="27"/>
      <c r="G11" s="27"/>
      <c r="H11" s="278"/>
      <c r="I11" s="279"/>
      <c r="J11" s="279"/>
      <c r="K11" s="265"/>
      <c r="L11" s="265"/>
      <c r="M11" s="265"/>
      <c r="N11" s="265"/>
      <c r="O11" s="265"/>
      <c r="P11" s="265"/>
      <c r="Q11" s="265"/>
      <c r="R11" s="266"/>
      <c r="S11" s="31"/>
    </row>
    <row r="12" spans="1:23" ht="13.5" customHeight="1" x14ac:dyDescent="0.2">
      <c r="A12" s="12"/>
      <c r="B12" s="134"/>
      <c r="C12" s="12"/>
      <c r="D12" s="147"/>
      <c r="E12" s="273"/>
      <c r="F12" s="274"/>
      <c r="G12" s="274"/>
      <c r="H12" s="26" t="s">
        <v>7</v>
      </c>
      <c r="I12" s="28"/>
      <c r="J12" s="28"/>
      <c r="K12" s="28"/>
      <c r="L12" s="28"/>
      <c r="M12" s="28"/>
      <c r="N12" s="28"/>
      <c r="O12" s="28"/>
      <c r="P12" s="28"/>
      <c r="Q12" s="26" t="s">
        <v>135</v>
      </c>
      <c r="R12" s="145"/>
      <c r="S12" s="146"/>
    </row>
    <row r="13" spans="1:23" ht="12.75" customHeight="1" x14ac:dyDescent="0.2">
      <c r="A13" s="12"/>
      <c r="B13" s="134"/>
      <c r="C13" s="12"/>
      <c r="D13" s="144"/>
      <c r="E13" s="32" t="s">
        <v>6</v>
      </c>
      <c r="F13" s="27"/>
      <c r="G13" s="27"/>
      <c r="H13" s="270"/>
      <c r="I13" s="281"/>
      <c r="J13" s="281"/>
      <c r="K13" s="281"/>
      <c r="L13" s="281"/>
      <c r="M13" s="281"/>
      <c r="N13" s="281"/>
      <c r="O13" s="281"/>
      <c r="P13" s="282"/>
      <c r="Q13" s="270"/>
      <c r="R13" s="282"/>
      <c r="S13" s="148"/>
    </row>
    <row r="14" spans="1:23" ht="12.75" customHeight="1" x14ac:dyDescent="0.2">
      <c r="A14" s="12"/>
      <c r="B14" s="134"/>
      <c r="C14" s="12"/>
      <c r="D14" s="147"/>
      <c r="E14" s="270"/>
      <c r="F14" s="271"/>
      <c r="G14" s="272"/>
      <c r="H14" s="283"/>
      <c r="I14" s="281"/>
      <c r="J14" s="281"/>
      <c r="K14" s="281"/>
      <c r="L14" s="281"/>
      <c r="M14" s="281"/>
      <c r="N14" s="281"/>
      <c r="O14" s="281"/>
      <c r="P14" s="282"/>
      <c r="Q14" s="283"/>
      <c r="R14" s="282"/>
      <c r="S14" s="148"/>
    </row>
    <row r="15" spans="1:23" ht="12.75" customHeight="1" x14ac:dyDescent="0.2">
      <c r="A15" s="12"/>
      <c r="B15" s="134"/>
      <c r="C15" s="12"/>
      <c r="D15" s="147"/>
      <c r="E15" s="273"/>
      <c r="F15" s="274"/>
      <c r="G15" s="275"/>
      <c r="H15" s="284"/>
      <c r="I15" s="285"/>
      <c r="J15" s="285"/>
      <c r="K15" s="285"/>
      <c r="L15" s="285"/>
      <c r="M15" s="285"/>
      <c r="N15" s="285"/>
      <c r="O15" s="285"/>
      <c r="P15" s="286"/>
      <c r="Q15" s="284"/>
      <c r="R15" s="286"/>
      <c r="S15" s="148"/>
    </row>
    <row r="16" spans="1:23" ht="10.5" customHeight="1" x14ac:dyDescent="0.2">
      <c r="A16" s="12"/>
      <c r="B16" s="134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3"/>
    </row>
    <row r="17" spans="1:32" ht="10.5" customHeight="1" thickBot="1" x14ac:dyDescent="0.25">
      <c r="A17" s="12"/>
      <c r="B17" s="134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3"/>
    </row>
    <row r="18" spans="1:32" ht="12.75" customHeight="1" thickBot="1" x14ac:dyDescent="0.25">
      <c r="A18" s="12"/>
      <c r="B18" s="149" t="s">
        <v>8</v>
      </c>
      <c r="C18" s="150"/>
      <c r="D18" s="150"/>
      <c r="E18" s="150"/>
      <c r="F18" s="150"/>
      <c r="G18" s="150"/>
      <c r="H18" s="151"/>
      <c r="I18" s="340" t="s">
        <v>68</v>
      </c>
      <c r="J18" s="341"/>
      <c r="K18" s="341"/>
      <c r="L18" s="341"/>
      <c r="M18" s="341"/>
      <c r="N18" s="341"/>
      <c r="O18" s="341"/>
      <c r="P18" s="341"/>
      <c r="Q18" s="341"/>
      <c r="R18" s="341"/>
      <c r="S18" s="152" t="s">
        <v>110</v>
      </c>
      <c r="T18" s="12"/>
      <c r="U18" s="12"/>
    </row>
    <row r="19" spans="1:32" ht="13.5" thickBot="1" x14ac:dyDescent="0.25">
      <c r="A19" s="12"/>
      <c r="B19" s="153"/>
      <c r="C19" s="154"/>
      <c r="D19" s="154"/>
      <c r="E19" s="154"/>
      <c r="F19" s="154"/>
      <c r="G19" s="154"/>
      <c r="H19" s="155"/>
      <c r="I19" s="342" t="s">
        <v>19</v>
      </c>
      <c r="J19" s="343"/>
      <c r="K19" s="343"/>
      <c r="L19" s="343"/>
      <c r="M19" s="343"/>
      <c r="N19" s="343"/>
      <c r="O19" s="343"/>
      <c r="P19" s="343"/>
      <c r="Q19" s="343"/>
      <c r="R19" s="52" t="s">
        <v>94</v>
      </c>
      <c r="S19" s="46" t="s">
        <v>93</v>
      </c>
      <c r="T19" s="12"/>
      <c r="U19" s="12"/>
    </row>
    <row r="20" spans="1:32" x14ac:dyDescent="0.2">
      <c r="B20" s="134" t="s">
        <v>11</v>
      </c>
      <c r="C20" s="156"/>
      <c r="D20" s="157"/>
      <c r="E20" s="41" t="s">
        <v>20</v>
      </c>
      <c r="F20" s="41" t="s">
        <v>9</v>
      </c>
      <c r="G20" s="12"/>
      <c r="H20" s="40" t="s">
        <v>74</v>
      </c>
      <c r="I20" s="158" t="s">
        <v>21</v>
      </c>
      <c r="J20" s="159" t="s">
        <v>102</v>
      </c>
      <c r="K20" s="159" t="s">
        <v>104</v>
      </c>
      <c r="L20" s="156" t="s">
        <v>35</v>
      </c>
      <c r="M20" s="159" t="s">
        <v>105</v>
      </c>
      <c r="N20" s="159" t="s">
        <v>77</v>
      </c>
      <c r="O20" s="160" t="s">
        <v>52</v>
      </c>
      <c r="P20" s="160" t="s">
        <v>82</v>
      </c>
      <c r="Q20" s="161" t="s">
        <v>85</v>
      </c>
      <c r="R20" s="12" t="s">
        <v>95</v>
      </c>
      <c r="S20" s="55" t="s">
        <v>62</v>
      </c>
      <c r="T20" s="12"/>
      <c r="U20" s="12"/>
    </row>
    <row r="21" spans="1:32" x14ac:dyDescent="0.2">
      <c r="B21" s="134" t="s">
        <v>29</v>
      </c>
      <c r="C21" s="12"/>
      <c r="D21" s="162"/>
      <c r="E21" s="47" t="s">
        <v>22</v>
      </c>
      <c r="F21" s="47" t="s">
        <v>27</v>
      </c>
      <c r="G21" s="12" t="s">
        <v>128</v>
      </c>
      <c r="H21" s="47" t="s">
        <v>75</v>
      </c>
      <c r="I21" s="163"/>
      <c r="J21" s="164" t="s">
        <v>103</v>
      </c>
      <c r="K21" s="164" t="s">
        <v>103</v>
      </c>
      <c r="L21" s="13" t="s">
        <v>103</v>
      </c>
      <c r="M21" s="165" t="s">
        <v>103</v>
      </c>
      <c r="N21" s="164" t="s">
        <v>78</v>
      </c>
      <c r="O21" s="43" t="s">
        <v>53</v>
      </c>
      <c r="P21" s="43" t="s">
        <v>83</v>
      </c>
      <c r="Q21" s="166" t="s">
        <v>86</v>
      </c>
      <c r="R21" s="12" t="s">
        <v>96</v>
      </c>
      <c r="S21" s="55" t="s">
        <v>111</v>
      </c>
      <c r="T21" s="12"/>
      <c r="U21" s="12"/>
      <c r="Y21" s="122"/>
      <c r="Z21" s="122"/>
      <c r="AA21" s="122"/>
      <c r="AB21" s="122"/>
      <c r="AC21" s="122"/>
      <c r="AD21" s="122"/>
      <c r="AE21" s="122"/>
      <c r="AF21" s="12"/>
    </row>
    <row r="22" spans="1:32" x14ac:dyDescent="0.2">
      <c r="B22" s="134"/>
      <c r="C22" s="12"/>
      <c r="D22" s="162"/>
      <c r="E22" s="167" t="s">
        <v>30</v>
      </c>
      <c r="F22" s="167" t="s">
        <v>26</v>
      </c>
      <c r="G22" s="167" t="s">
        <v>129</v>
      </c>
      <c r="H22" s="167" t="s">
        <v>12</v>
      </c>
      <c r="I22" s="168" t="s">
        <v>100</v>
      </c>
      <c r="J22" s="169" t="s">
        <v>100</v>
      </c>
      <c r="K22" s="169" t="s">
        <v>100</v>
      </c>
      <c r="L22" s="169" t="s">
        <v>100</v>
      </c>
      <c r="M22" s="169" t="s">
        <v>100</v>
      </c>
      <c r="N22" s="170" t="s">
        <v>79</v>
      </c>
      <c r="O22" s="43" t="s">
        <v>56</v>
      </c>
      <c r="P22" s="43" t="s">
        <v>84</v>
      </c>
      <c r="Q22" s="166" t="s">
        <v>87</v>
      </c>
      <c r="R22" s="12" t="s">
        <v>97</v>
      </c>
      <c r="S22" s="171" t="s">
        <v>112</v>
      </c>
      <c r="T22" s="12"/>
      <c r="U22" s="12"/>
      <c r="Y22" s="122"/>
      <c r="Z22" s="122"/>
      <c r="AA22" s="122"/>
      <c r="AB22" s="122"/>
      <c r="AC22" s="122"/>
      <c r="AD22" s="122"/>
      <c r="AE22" s="122"/>
      <c r="AF22" s="12"/>
    </row>
    <row r="23" spans="1:32" x14ac:dyDescent="0.2">
      <c r="B23" s="134"/>
      <c r="C23" s="12"/>
      <c r="D23" s="162"/>
      <c r="E23" s="172" t="s">
        <v>54</v>
      </c>
      <c r="F23" s="172" t="s">
        <v>99</v>
      </c>
      <c r="G23" s="47" t="s">
        <v>134</v>
      </c>
      <c r="H23" s="172" t="s">
        <v>23</v>
      </c>
      <c r="I23" s="173" t="s">
        <v>101</v>
      </c>
      <c r="J23" s="174" t="s">
        <v>101</v>
      </c>
      <c r="K23" s="174" t="s">
        <v>101</v>
      </c>
      <c r="L23" s="174" t="s">
        <v>24</v>
      </c>
      <c r="M23" s="174" t="s">
        <v>24</v>
      </c>
      <c r="N23" s="175" t="s">
        <v>80</v>
      </c>
      <c r="O23" s="53" t="s">
        <v>72</v>
      </c>
      <c r="P23" s="53"/>
      <c r="Q23" s="49" t="s">
        <v>88</v>
      </c>
      <c r="R23" s="12"/>
      <c r="S23" s="55" t="s">
        <v>113</v>
      </c>
      <c r="T23" s="12"/>
      <c r="U23" s="12"/>
      <c r="Y23" s="122"/>
      <c r="Z23" s="122"/>
      <c r="AA23" s="122"/>
      <c r="AB23" s="122"/>
      <c r="AC23" s="122"/>
      <c r="AD23" s="122"/>
      <c r="AE23" s="122"/>
      <c r="AF23" s="12"/>
    </row>
    <row r="24" spans="1:32" x14ac:dyDescent="0.2">
      <c r="B24" s="134"/>
      <c r="C24" s="12"/>
      <c r="D24" s="162"/>
      <c r="E24" s="47" t="s">
        <v>55</v>
      </c>
      <c r="F24" s="47" t="s">
        <v>25</v>
      </c>
      <c r="G24" s="47"/>
      <c r="H24" s="50" t="s">
        <v>76</v>
      </c>
      <c r="I24" s="163"/>
      <c r="J24" s="164"/>
      <c r="K24" s="164"/>
      <c r="L24" s="147"/>
      <c r="M24" s="147"/>
      <c r="N24" s="165" t="s">
        <v>81</v>
      </c>
      <c r="O24" s="53"/>
      <c r="P24" s="53"/>
      <c r="Q24" s="49"/>
      <c r="R24" s="12"/>
      <c r="S24" s="55" t="s">
        <v>114</v>
      </c>
      <c r="T24" s="12"/>
      <c r="U24" s="12"/>
      <c r="Y24" s="122"/>
      <c r="Z24" s="122"/>
      <c r="AA24" s="122"/>
      <c r="AB24" s="122"/>
      <c r="AC24" s="122"/>
      <c r="AD24" s="122"/>
      <c r="AE24" s="122"/>
      <c r="AF24" s="12"/>
    </row>
    <row r="25" spans="1:32" ht="18" customHeight="1" x14ac:dyDescent="0.2">
      <c r="B25" s="134"/>
      <c r="C25" s="12"/>
      <c r="D25" s="162"/>
      <c r="E25" s="47"/>
      <c r="F25" s="176" t="s">
        <v>28</v>
      </c>
      <c r="G25" s="47"/>
      <c r="H25" s="60" t="s">
        <v>36</v>
      </c>
      <c r="I25" s="177" t="s">
        <v>36</v>
      </c>
      <c r="J25" s="178" t="s">
        <v>36</v>
      </c>
      <c r="K25" s="178" t="s">
        <v>36</v>
      </c>
      <c r="L25" s="178" t="s">
        <v>36</v>
      </c>
      <c r="M25" s="178" t="s">
        <v>36</v>
      </c>
      <c r="N25" s="165"/>
      <c r="O25" s="53"/>
      <c r="P25" s="53"/>
      <c r="Q25" s="49"/>
      <c r="R25" s="63" t="s">
        <v>36</v>
      </c>
      <c r="S25" s="55"/>
      <c r="T25" s="12"/>
      <c r="U25" s="12"/>
      <c r="Y25" s="122"/>
      <c r="Z25" s="122"/>
      <c r="AA25" s="122"/>
      <c r="AB25" s="122"/>
      <c r="AC25" s="122"/>
      <c r="AD25" s="122"/>
      <c r="AE25" s="122"/>
      <c r="AF25" s="12"/>
    </row>
    <row r="26" spans="1:32" s="67" customFormat="1" ht="12.75" customHeight="1" thickBot="1" x14ac:dyDescent="0.25">
      <c r="B26" s="58" t="s">
        <v>121</v>
      </c>
      <c r="C26" s="59" t="s">
        <v>18</v>
      </c>
      <c r="D26" s="59" t="s">
        <v>122</v>
      </c>
      <c r="E26" s="60"/>
      <c r="F26" s="60"/>
      <c r="G26" s="60"/>
      <c r="H26" s="179" t="s">
        <v>46</v>
      </c>
      <c r="I26" s="180" t="s">
        <v>47</v>
      </c>
      <c r="J26" s="181" t="s">
        <v>47</v>
      </c>
      <c r="K26" s="181" t="s">
        <v>47</v>
      </c>
      <c r="L26" s="181" t="s">
        <v>47</v>
      </c>
      <c r="M26" s="181" t="s">
        <v>47</v>
      </c>
      <c r="N26" s="178" t="s">
        <v>47</v>
      </c>
      <c r="O26" s="63" t="s">
        <v>47</v>
      </c>
      <c r="P26" s="63" t="s">
        <v>47</v>
      </c>
      <c r="Q26" s="65" t="s">
        <v>47</v>
      </c>
      <c r="R26" s="182" t="s">
        <v>47</v>
      </c>
      <c r="S26" s="183" t="s">
        <v>40</v>
      </c>
      <c r="T26" s="61"/>
      <c r="U26" s="61"/>
      <c r="Y26" s="184"/>
      <c r="Z26" s="184"/>
      <c r="AA26" s="184"/>
      <c r="AB26" s="184"/>
      <c r="AC26" s="184"/>
      <c r="AD26" s="184"/>
      <c r="AE26" s="184"/>
      <c r="AF26" s="61"/>
    </row>
    <row r="27" spans="1:32" ht="13.5" thickBot="1" x14ac:dyDescent="0.25">
      <c r="B27" s="293">
        <v>1</v>
      </c>
      <c r="C27" s="294"/>
      <c r="D27" s="344"/>
      <c r="E27" s="68">
        <v>2</v>
      </c>
      <c r="F27" s="68">
        <v>3</v>
      </c>
      <c r="G27" s="68">
        <v>4</v>
      </c>
      <c r="H27" s="68">
        <v>5</v>
      </c>
      <c r="I27" s="73" t="s">
        <v>48</v>
      </c>
      <c r="J27" s="72" t="s">
        <v>106</v>
      </c>
      <c r="K27" s="71" t="s">
        <v>107</v>
      </c>
      <c r="L27" s="71" t="s">
        <v>108</v>
      </c>
      <c r="M27" s="71" t="s">
        <v>109</v>
      </c>
      <c r="N27" s="71" t="s">
        <v>49</v>
      </c>
      <c r="O27" s="72" t="s">
        <v>50</v>
      </c>
      <c r="P27" s="72" t="s">
        <v>51</v>
      </c>
      <c r="Q27" s="74" t="s">
        <v>98</v>
      </c>
      <c r="R27" s="69" t="s">
        <v>115</v>
      </c>
      <c r="S27" s="75" t="s">
        <v>116</v>
      </c>
      <c r="T27" s="12"/>
      <c r="U27" s="12"/>
      <c r="Y27" s="122"/>
      <c r="Z27" s="122"/>
      <c r="AA27" s="122"/>
      <c r="AB27" s="122"/>
      <c r="AC27" s="122"/>
      <c r="AD27" s="122"/>
      <c r="AE27" s="122"/>
      <c r="AF27" s="12"/>
    </row>
    <row r="28" spans="1:32" ht="17.25" customHeight="1" x14ac:dyDescent="0.2">
      <c r="B28" s="318" t="s">
        <v>90</v>
      </c>
      <c r="C28" s="320" t="s">
        <v>18</v>
      </c>
      <c r="D28" s="322" t="s">
        <v>91</v>
      </c>
      <c r="E28" s="185">
        <v>1</v>
      </c>
      <c r="F28" s="186" t="s">
        <v>92</v>
      </c>
      <c r="G28" s="255" t="s">
        <v>126</v>
      </c>
      <c r="H28" s="187">
        <v>40</v>
      </c>
      <c r="I28" s="188">
        <v>362</v>
      </c>
      <c r="J28" s="189">
        <v>120</v>
      </c>
      <c r="K28" s="190"/>
      <c r="L28" s="190">
        <v>1</v>
      </c>
      <c r="M28" s="190">
        <v>1</v>
      </c>
      <c r="N28" s="190">
        <v>310</v>
      </c>
      <c r="O28" s="345">
        <v>165</v>
      </c>
      <c r="P28" s="345">
        <v>812</v>
      </c>
      <c r="Q28" s="334"/>
      <c r="R28" s="191"/>
      <c r="S28" s="192">
        <f>(I29*4)*0.05</f>
        <v>868.80000000000007</v>
      </c>
      <c r="T28" s="12"/>
      <c r="U28" s="12"/>
      <c r="Y28" s="122"/>
      <c r="Z28" s="122"/>
      <c r="AA28" s="122"/>
      <c r="AB28" s="122"/>
      <c r="AC28" s="122"/>
      <c r="AD28" s="122"/>
      <c r="AE28" s="122"/>
      <c r="AF28" s="12"/>
    </row>
    <row r="29" spans="1:32" ht="17.25" customHeight="1" thickBot="1" x14ac:dyDescent="0.25">
      <c r="B29" s="319"/>
      <c r="C29" s="321"/>
      <c r="D29" s="323"/>
      <c r="E29" s="193">
        <v>0</v>
      </c>
      <c r="F29" s="194" t="s">
        <v>119</v>
      </c>
      <c r="G29" s="256" t="s">
        <v>127</v>
      </c>
      <c r="H29" s="195">
        <v>12</v>
      </c>
      <c r="I29" s="196">
        <f>I28*H29</f>
        <v>4344</v>
      </c>
      <c r="J29" s="197">
        <f>J28*H29</f>
        <v>1440</v>
      </c>
      <c r="K29" s="198"/>
      <c r="L29" s="198">
        <f>L28*(H29*0.5)</f>
        <v>6</v>
      </c>
      <c r="M29" s="198">
        <f>M28*H29</f>
        <v>12</v>
      </c>
      <c r="N29" s="198">
        <v>140</v>
      </c>
      <c r="O29" s="346"/>
      <c r="P29" s="346"/>
      <c r="Q29" s="335"/>
      <c r="R29" s="199"/>
      <c r="S29" s="200">
        <v>1200</v>
      </c>
      <c r="T29" s="12"/>
      <c r="U29" s="12"/>
      <c r="Y29" s="122"/>
      <c r="Z29" s="122"/>
      <c r="AA29" s="122"/>
      <c r="AB29" s="122"/>
      <c r="AC29" s="122"/>
      <c r="AD29" s="122"/>
      <c r="AE29" s="122"/>
      <c r="AF29" s="12"/>
    </row>
    <row r="30" spans="1:32" ht="17.25" customHeight="1" x14ac:dyDescent="0.2">
      <c r="B30" s="310"/>
      <c r="C30" s="312" t="s">
        <v>18</v>
      </c>
      <c r="D30" s="314"/>
      <c r="E30" s="201"/>
      <c r="F30" s="202"/>
      <c r="G30" s="257"/>
      <c r="H30" s="203"/>
      <c r="I30" s="204"/>
      <c r="J30" s="205"/>
      <c r="K30" s="206"/>
      <c r="L30" s="206"/>
      <c r="M30" s="206"/>
      <c r="N30" s="206"/>
      <c r="O30" s="316"/>
      <c r="P30" s="316"/>
      <c r="Q30" s="332"/>
      <c r="R30" s="207"/>
      <c r="S30" s="208"/>
      <c r="T30" s="12"/>
      <c r="U30" s="12"/>
      <c r="Y30" s="122"/>
      <c r="Z30" s="122"/>
      <c r="AA30" s="122"/>
      <c r="AB30" s="122"/>
      <c r="AC30" s="122"/>
      <c r="AD30" s="122"/>
      <c r="AE30" s="122"/>
      <c r="AF30" s="12"/>
    </row>
    <row r="31" spans="1:32" ht="17.25" customHeight="1" x14ac:dyDescent="0.2">
      <c r="B31" s="311"/>
      <c r="C31" s="313" t="s">
        <v>18</v>
      </c>
      <c r="D31" s="315"/>
      <c r="E31" s="209"/>
      <c r="F31" s="210"/>
      <c r="G31" s="258"/>
      <c r="H31" s="211"/>
      <c r="I31" s="212"/>
      <c r="J31" s="213"/>
      <c r="K31" s="214"/>
      <c r="L31" s="214"/>
      <c r="M31" s="214"/>
      <c r="N31" s="214"/>
      <c r="O31" s="317"/>
      <c r="P31" s="317"/>
      <c r="Q31" s="333"/>
      <c r="R31" s="215"/>
      <c r="S31" s="216"/>
      <c r="T31" s="12"/>
      <c r="U31" s="12"/>
      <c r="Y31" s="122"/>
      <c r="Z31" s="122"/>
      <c r="AA31" s="122"/>
      <c r="AB31" s="122"/>
      <c r="AC31" s="122"/>
      <c r="AD31" s="122"/>
      <c r="AE31" s="122"/>
      <c r="AF31" s="12"/>
    </row>
    <row r="32" spans="1:32" ht="17.25" customHeight="1" x14ac:dyDescent="0.2">
      <c r="B32" s="338"/>
      <c r="C32" s="324" t="s">
        <v>18</v>
      </c>
      <c r="D32" s="326"/>
      <c r="E32" s="217"/>
      <c r="F32" s="218"/>
      <c r="G32" s="259"/>
      <c r="H32" s="219"/>
      <c r="I32" s="220"/>
      <c r="J32" s="221"/>
      <c r="K32" s="222"/>
      <c r="L32" s="222"/>
      <c r="M32" s="222"/>
      <c r="N32" s="222"/>
      <c r="O32" s="328"/>
      <c r="P32" s="328"/>
      <c r="Q32" s="336"/>
      <c r="R32" s="223"/>
      <c r="S32" s="224"/>
      <c r="T32" s="12"/>
      <c r="U32" s="12"/>
      <c r="Y32" s="122"/>
      <c r="Z32" s="122"/>
      <c r="AA32" s="122"/>
      <c r="AB32" s="122"/>
      <c r="AC32" s="122"/>
      <c r="AD32" s="122"/>
      <c r="AE32" s="122"/>
      <c r="AF32" s="12"/>
    </row>
    <row r="33" spans="2:32" ht="17.25" customHeight="1" x14ac:dyDescent="0.2">
      <c r="B33" s="339"/>
      <c r="C33" s="325" t="s">
        <v>18</v>
      </c>
      <c r="D33" s="327"/>
      <c r="E33" s="225"/>
      <c r="F33" s="226"/>
      <c r="G33" s="260"/>
      <c r="H33" s="227"/>
      <c r="I33" s="228"/>
      <c r="J33" s="229"/>
      <c r="K33" s="230"/>
      <c r="L33" s="230"/>
      <c r="M33" s="230"/>
      <c r="N33" s="230"/>
      <c r="O33" s="329"/>
      <c r="P33" s="329"/>
      <c r="Q33" s="337"/>
      <c r="R33" s="231"/>
      <c r="S33" s="232"/>
      <c r="T33" s="12"/>
      <c r="U33" s="12"/>
      <c r="Y33" s="122"/>
      <c r="Z33" s="122"/>
      <c r="AA33" s="122"/>
      <c r="AB33" s="122"/>
      <c r="AC33" s="122"/>
      <c r="AD33" s="122"/>
      <c r="AE33" s="122"/>
      <c r="AF33" s="12"/>
    </row>
    <row r="34" spans="2:32" ht="17.25" customHeight="1" x14ac:dyDescent="0.2">
      <c r="B34" s="338"/>
      <c r="C34" s="324" t="s">
        <v>18</v>
      </c>
      <c r="D34" s="326"/>
      <c r="E34" s="217"/>
      <c r="F34" s="218"/>
      <c r="G34" s="259"/>
      <c r="H34" s="219"/>
      <c r="I34" s="220"/>
      <c r="J34" s="221"/>
      <c r="K34" s="222"/>
      <c r="L34" s="222"/>
      <c r="M34" s="222"/>
      <c r="N34" s="222"/>
      <c r="O34" s="328"/>
      <c r="P34" s="328"/>
      <c r="Q34" s="336"/>
      <c r="R34" s="223"/>
      <c r="S34" s="224"/>
      <c r="T34" s="12"/>
      <c r="U34" s="12"/>
      <c r="Y34" s="122"/>
      <c r="Z34" s="122"/>
      <c r="AA34" s="122"/>
      <c r="AB34" s="122"/>
      <c r="AC34" s="122"/>
      <c r="AD34" s="122"/>
      <c r="AE34" s="122"/>
      <c r="AF34" s="12"/>
    </row>
    <row r="35" spans="2:32" ht="17.25" customHeight="1" x14ac:dyDescent="0.2">
      <c r="B35" s="339"/>
      <c r="C35" s="325" t="s">
        <v>18</v>
      </c>
      <c r="D35" s="327"/>
      <c r="E35" s="225"/>
      <c r="F35" s="226"/>
      <c r="G35" s="260"/>
      <c r="H35" s="227"/>
      <c r="I35" s="228"/>
      <c r="J35" s="229"/>
      <c r="K35" s="230"/>
      <c r="L35" s="230"/>
      <c r="M35" s="230"/>
      <c r="N35" s="230"/>
      <c r="O35" s="329"/>
      <c r="P35" s="329"/>
      <c r="Q35" s="337"/>
      <c r="R35" s="231"/>
      <c r="S35" s="232"/>
      <c r="T35" s="12"/>
      <c r="U35" s="12"/>
      <c r="Y35" s="122"/>
      <c r="Z35" s="122"/>
      <c r="AA35" s="122"/>
      <c r="AB35" s="122"/>
      <c r="AC35" s="122"/>
      <c r="AD35" s="122"/>
      <c r="AE35" s="122"/>
      <c r="AF35" s="12"/>
    </row>
    <row r="36" spans="2:32" ht="17.25" customHeight="1" x14ac:dyDescent="0.2">
      <c r="B36" s="338"/>
      <c r="C36" s="324" t="s">
        <v>18</v>
      </c>
      <c r="D36" s="326"/>
      <c r="E36" s="217"/>
      <c r="F36" s="218"/>
      <c r="G36" s="259"/>
      <c r="H36" s="219"/>
      <c r="I36" s="220"/>
      <c r="J36" s="221"/>
      <c r="K36" s="222"/>
      <c r="L36" s="222"/>
      <c r="M36" s="222"/>
      <c r="N36" s="222"/>
      <c r="O36" s="328"/>
      <c r="P36" s="328"/>
      <c r="Q36" s="336"/>
      <c r="R36" s="223"/>
      <c r="S36" s="224"/>
      <c r="T36" s="12"/>
      <c r="U36" s="12"/>
      <c r="Y36" s="122"/>
      <c r="Z36" s="122"/>
      <c r="AA36" s="122"/>
      <c r="AB36" s="122"/>
      <c r="AC36" s="122"/>
      <c r="AD36" s="122"/>
      <c r="AE36" s="122"/>
      <c r="AF36" s="12"/>
    </row>
    <row r="37" spans="2:32" ht="17.25" customHeight="1" x14ac:dyDescent="0.2">
      <c r="B37" s="339"/>
      <c r="C37" s="325" t="s">
        <v>18</v>
      </c>
      <c r="D37" s="327"/>
      <c r="E37" s="225"/>
      <c r="F37" s="226"/>
      <c r="G37" s="260"/>
      <c r="H37" s="227"/>
      <c r="I37" s="228"/>
      <c r="J37" s="229"/>
      <c r="K37" s="230"/>
      <c r="L37" s="230"/>
      <c r="M37" s="230"/>
      <c r="N37" s="230"/>
      <c r="O37" s="329"/>
      <c r="P37" s="329"/>
      <c r="Q37" s="337"/>
      <c r="R37" s="231"/>
      <c r="S37" s="232"/>
      <c r="T37" s="12"/>
      <c r="U37" s="12"/>
      <c r="Y37" s="122"/>
      <c r="Z37" s="122"/>
      <c r="AA37" s="122"/>
      <c r="AB37" s="122"/>
      <c r="AC37" s="122"/>
      <c r="AD37" s="122"/>
      <c r="AE37" s="122"/>
      <c r="AF37" s="12"/>
    </row>
    <row r="38" spans="2:32" ht="17.25" customHeight="1" x14ac:dyDescent="0.2">
      <c r="B38" s="338"/>
      <c r="C38" s="324" t="s">
        <v>18</v>
      </c>
      <c r="D38" s="326"/>
      <c r="E38" s="217"/>
      <c r="F38" s="218"/>
      <c r="G38" s="259"/>
      <c r="H38" s="219"/>
      <c r="I38" s="220"/>
      <c r="J38" s="221"/>
      <c r="K38" s="222"/>
      <c r="L38" s="222"/>
      <c r="M38" s="222"/>
      <c r="N38" s="222"/>
      <c r="O38" s="328"/>
      <c r="P38" s="328"/>
      <c r="Q38" s="336"/>
      <c r="R38" s="223"/>
      <c r="S38" s="224"/>
      <c r="T38" s="12"/>
      <c r="U38" s="12"/>
      <c r="Y38" s="122"/>
      <c r="Z38" s="122"/>
      <c r="AA38" s="122"/>
      <c r="AB38" s="122"/>
      <c r="AC38" s="122"/>
      <c r="AD38" s="122"/>
      <c r="AE38" s="122"/>
      <c r="AF38" s="12"/>
    </row>
    <row r="39" spans="2:32" ht="17.25" customHeight="1" x14ac:dyDescent="0.2">
      <c r="B39" s="339"/>
      <c r="C39" s="325" t="s">
        <v>18</v>
      </c>
      <c r="D39" s="327"/>
      <c r="E39" s="225"/>
      <c r="F39" s="226"/>
      <c r="G39" s="260"/>
      <c r="H39" s="227"/>
      <c r="I39" s="228"/>
      <c r="J39" s="229"/>
      <c r="K39" s="230"/>
      <c r="L39" s="230"/>
      <c r="M39" s="230"/>
      <c r="N39" s="230"/>
      <c r="O39" s="329"/>
      <c r="P39" s="329"/>
      <c r="Q39" s="337"/>
      <c r="R39" s="231"/>
      <c r="S39" s="232"/>
      <c r="T39" s="12"/>
      <c r="U39" s="12"/>
      <c r="Y39" s="122"/>
      <c r="Z39" s="122"/>
      <c r="AA39" s="122"/>
      <c r="AB39" s="122"/>
      <c r="AC39" s="122"/>
      <c r="AD39" s="122"/>
      <c r="AE39" s="122"/>
      <c r="AF39" s="12"/>
    </row>
    <row r="40" spans="2:32" ht="17.25" customHeight="1" x14ac:dyDescent="0.2">
      <c r="B40" s="338"/>
      <c r="C40" s="324" t="s">
        <v>18</v>
      </c>
      <c r="D40" s="326"/>
      <c r="E40" s="217"/>
      <c r="F40" s="218"/>
      <c r="G40" s="259"/>
      <c r="H40" s="219"/>
      <c r="I40" s="220"/>
      <c r="J40" s="221"/>
      <c r="K40" s="222"/>
      <c r="L40" s="222"/>
      <c r="M40" s="222"/>
      <c r="N40" s="222"/>
      <c r="O40" s="328"/>
      <c r="P40" s="328"/>
      <c r="Q40" s="336"/>
      <c r="R40" s="223"/>
      <c r="S40" s="224"/>
      <c r="T40" s="12"/>
      <c r="U40" s="12"/>
      <c r="Y40" s="122"/>
      <c r="Z40" s="122"/>
      <c r="AA40" s="122"/>
      <c r="AB40" s="122"/>
      <c r="AC40" s="122"/>
      <c r="AD40" s="122"/>
      <c r="AE40" s="122"/>
      <c r="AF40" s="12"/>
    </row>
    <row r="41" spans="2:32" ht="17.25" customHeight="1" x14ac:dyDescent="0.2">
      <c r="B41" s="339"/>
      <c r="C41" s="325" t="s">
        <v>18</v>
      </c>
      <c r="D41" s="327"/>
      <c r="E41" s="225"/>
      <c r="F41" s="226"/>
      <c r="G41" s="260"/>
      <c r="H41" s="227"/>
      <c r="I41" s="228"/>
      <c r="J41" s="229"/>
      <c r="K41" s="230"/>
      <c r="L41" s="230"/>
      <c r="M41" s="230"/>
      <c r="N41" s="230"/>
      <c r="O41" s="329"/>
      <c r="P41" s="329"/>
      <c r="Q41" s="337"/>
      <c r="R41" s="231"/>
      <c r="S41" s="232"/>
      <c r="T41" s="12"/>
      <c r="U41" s="12"/>
      <c r="Y41" s="122"/>
      <c r="Z41" s="122"/>
      <c r="AA41" s="122"/>
      <c r="AB41" s="122"/>
      <c r="AC41" s="122"/>
      <c r="AD41" s="122"/>
      <c r="AE41" s="122"/>
      <c r="AF41" s="12"/>
    </row>
    <row r="42" spans="2:32" ht="17.25" customHeight="1" x14ac:dyDescent="0.2">
      <c r="B42" s="338"/>
      <c r="C42" s="324" t="s">
        <v>18</v>
      </c>
      <c r="D42" s="326"/>
      <c r="E42" s="217"/>
      <c r="F42" s="218"/>
      <c r="G42" s="259"/>
      <c r="H42" s="219"/>
      <c r="I42" s="220"/>
      <c r="J42" s="221"/>
      <c r="K42" s="222"/>
      <c r="L42" s="222"/>
      <c r="M42" s="222"/>
      <c r="N42" s="222"/>
      <c r="O42" s="328"/>
      <c r="P42" s="328"/>
      <c r="Q42" s="336"/>
      <c r="R42" s="223"/>
      <c r="S42" s="224"/>
      <c r="T42" s="12"/>
      <c r="U42" s="12"/>
      <c r="Y42" s="122"/>
      <c r="Z42" s="122"/>
      <c r="AA42" s="122"/>
      <c r="AB42" s="122"/>
      <c r="AC42" s="122"/>
      <c r="AD42" s="122"/>
      <c r="AE42" s="122"/>
      <c r="AF42" s="12"/>
    </row>
    <row r="43" spans="2:32" ht="17.25" customHeight="1" x14ac:dyDescent="0.2">
      <c r="B43" s="339"/>
      <c r="C43" s="325" t="s">
        <v>18</v>
      </c>
      <c r="D43" s="327"/>
      <c r="E43" s="225"/>
      <c r="F43" s="226"/>
      <c r="G43" s="260"/>
      <c r="H43" s="227"/>
      <c r="I43" s="228"/>
      <c r="J43" s="229"/>
      <c r="K43" s="230"/>
      <c r="L43" s="230"/>
      <c r="M43" s="230"/>
      <c r="N43" s="230"/>
      <c r="O43" s="329"/>
      <c r="P43" s="329"/>
      <c r="Q43" s="337"/>
      <c r="R43" s="231"/>
      <c r="S43" s="232"/>
      <c r="T43" s="12"/>
      <c r="U43" s="12"/>
      <c r="Y43" s="122"/>
      <c r="Z43" s="122"/>
      <c r="AA43" s="122"/>
      <c r="AB43" s="122"/>
      <c r="AC43" s="122"/>
      <c r="AD43" s="122"/>
      <c r="AE43" s="122"/>
      <c r="AF43" s="12"/>
    </row>
    <row r="44" spans="2:32" ht="17.25" customHeight="1" x14ac:dyDescent="0.2">
      <c r="B44" s="338"/>
      <c r="C44" s="324" t="s">
        <v>18</v>
      </c>
      <c r="D44" s="326"/>
      <c r="E44" s="217"/>
      <c r="F44" s="218"/>
      <c r="G44" s="259"/>
      <c r="H44" s="219"/>
      <c r="I44" s="220"/>
      <c r="J44" s="221"/>
      <c r="K44" s="222"/>
      <c r="L44" s="222"/>
      <c r="M44" s="222"/>
      <c r="N44" s="222"/>
      <c r="O44" s="328"/>
      <c r="P44" s="328"/>
      <c r="Q44" s="336"/>
      <c r="R44" s="223"/>
      <c r="S44" s="224"/>
      <c r="T44" s="12"/>
      <c r="U44" s="12"/>
      <c r="Y44" s="122"/>
      <c r="Z44" s="122"/>
      <c r="AA44" s="122"/>
      <c r="AB44" s="122"/>
      <c r="AC44" s="122"/>
      <c r="AD44" s="122"/>
      <c r="AE44" s="122"/>
      <c r="AF44" s="12"/>
    </row>
    <row r="45" spans="2:32" ht="17.25" customHeight="1" x14ac:dyDescent="0.2">
      <c r="B45" s="339"/>
      <c r="C45" s="325" t="s">
        <v>18</v>
      </c>
      <c r="D45" s="327"/>
      <c r="E45" s="225"/>
      <c r="F45" s="226"/>
      <c r="G45" s="260"/>
      <c r="H45" s="227"/>
      <c r="I45" s="228"/>
      <c r="J45" s="229"/>
      <c r="K45" s="230"/>
      <c r="L45" s="230"/>
      <c r="M45" s="230"/>
      <c r="N45" s="230"/>
      <c r="O45" s="329"/>
      <c r="P45" s="329"/>
      <c r="Q45" s="337"/>
      <c r="R45" s="231"/>
      <c r="S45" s="232"/>
      <c r="T45" s="12"/>
      <c r="U45" s="12"/>
      <c r="Y45" s="122"/>
      <c r="Z45" s="122"/>
      <c r="AA45" s="122"/>
      <c r="AB45" s="122"/>
      <c r="AC45" s="122"/>
      <c r="AD45" s="122"/>
      <c r="AE45" s="122"/>
      <c r="AF45" s="12"/>
    </row>
    <row r="46" spans="2:32" ht="17.25" customHeight="1" x14ac:dyDescent="0.2">
      <c r="B46" s="338"/>
      <c r="C46" s="324" t="s">
        <v>18</v>
      </c>
      <c r="D46" s="326"/>
      <c r="E46" s="217"/>
      <c r="F46" s="218"/>
      <c r="G46" s="259"/>
      <c r="H46" s="219"/>
      <c r="I46" s="220"/>
      <c r="J46" s="221"/>
      <c r="K46" s="222"/>
      <c r="L46" s="222"/>
      <c r="M46" s="222"/>
      <c r="N46" s="222"/>
      <c r="O46" s="328"/>
      <c r="P46" s="328"/>
      <c r="Q46" s="336"/>
      <c r="R46" s="223"/>
      <c r="S46" s="224"/>
      <c r="T46" s="12"/>
      <c r="U46" s="12"/>
    </row>
    <row r="47" spans="2:32" ht="17.25" customHeight="1" thickBot="1" x14ac:dyDescent="0.25">
      <c r="B47" s="348"/>
      <c r="C47" s="349" t="s">
        <v>18</v>
      </c>
      <c r="D47" s="350"/>
      <c r="E47" s="233"/>
      <c r="F47" s="234"/>
      <c r="G47" s="261"/>
      <c r="H47" s="235"/>
      <c r="I47" s="236"/>
      <c r="J47" s="237"/>
      <c r="K47" s="238"/>
      <c r="L47" s="238"/>
      <c r="M47" s="238"/>
      <c r="N47" s="238"/>
      <c r="O47" s="351"/>
      <c r="P47" s="351"/>
      <c r="Q47" s="347"/>
      <c r="R47" s="239"/>
      <c r="S47" s="240"/>
      <c r="T47" s="12"/>
      <c r="U47" s="12"/>
    </row>
    <row r="48" spans="2:32" ht="27.75" customHeight="1" thickTop="1" x14ac:dyDescent="0.2">
      <c r="B48" s="121"/>
      <c r="C48" s="121"/>
      <c r="D48" s="121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</row>
    <row r="49" spans="1:21" ht="32.25" customHeight="1" x14ac:dyDescent="0.2">
      <c r="B49" s="121"/>
      <c r="C49" s="121"/>
      <c r="D49" s="121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</row>
    <row r="50" spans="1:21" ht="3" customHeight="1" thickBot="1" x14ac:dyDescent="0.25">
      <c r="B50" s="30"/>
      <c r="C50" s="30"/>
      <c r="D50" s="30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</row>
    <row r="51" spans="1:21" ht="12.75" customHeight="1" thickBot="1" x14ac:dyDescent="0.25">
      <c r="A51" s="12"/>
      <c r="B51" s="149" t="s">
        <v>8</v>
      </c>
      <c r="C51" s="150"/>
      <c r="D51" s="150"/>
      <c r="E51" s="150"/>
      <c r="F51" s="150"/>
      <c r="G51" s="150"/>
      <c r="H51" s="151"/>
      <c r="I51" s="340" t="s">
        <v>68</v>
      </c>
      <c r="J51" s="341"/>
      <c r="K51" s="341"/>
      <c r="L51" s="341"/>
      <c r="M51" s="341"/>
      <c r="N51" s="341"/>
      <c r="O51" s="341"/>
      <c r="P51" s="341"/>
      <c r="Q51" s="341"/>
      <c r="R51" s="341"/>
      <c r="S51" s="152" t="s">
        <v>110</v>
      </c>
      <c r="T51" s="12"/>
      <c r="U51" s="12"/>
    </row>
    <row r="52" spans="1:21" ht="13.5" thickBot="1" x14ac:dyDescent="0.25">
      <c r="A52" s="12"/>
      <c r="B52" s="153"/>
      <c r="C52" s="154"/>
      <c r="D52" s="154"/>
      <c r="E52" s="154"/>
      <c r="F52" s="154"/>
      <c r="G52" s="154"/>
      <c r="H52" s="155"/>
      <c r="I52" s="342" t="s">
        <v>19</v>
      </c>
      <c r="J52" s="343"/>
      <c r="K52" s="343"/>
      <c r="L52" s="343"/>
      <c r="M52" s="343"/>
      <c r="N52" s="343"/>
      <c r="O52" s="343"/>
      <c r="P52" s="343"/>
      <c r="Q52" s="343"/>
      <c r="R52" s="52" t="s">
        <v>94</v>
      </c>
      <c r="S52" s="46" t="s">
        <v>93</v>
      </c>
      <c r="T52" s="12"/>
      <c r="U52" s="12"/>
    </row>
    <row r="53" spans="1:21" x14ac:dyDescent="0.2">
      <c r="B53" s="134" t="s">
        <v>11</v>
      </c>
      <c r="C53" s="156"/>
      <c r="D53" s="157"/>
      <c r="E53" s="41" t="s">
        <v>20</v>
      </c>
      <c r="F53" s="41" t="s">
        <v>9</v>
      </c>
      <c r="G53" s="12"/>
      <c r="H53" s="40" t="s">
        <v>74</v>
      </c>
      <c r="I53" s="158" t="s">
        <v>21</v>
      </c>
      <c r="J53" s="159" t="s">
        <v>102</v>
      </c>
      <c r="K53" s="159" t="s">
        <v>104</v>
      </c>
      <c r="L53" s="156" t="s">
        <v>35</v>
      </c>
      <c r="M53" s="159" t="s">
        <v>105</v>
      </c>
      <c r="N53" s="159" t="s">
        <v>77</v>
      </c>
      <c r="O53" s="160" t="s">
        <v>52</v>
      </c>
      <c r="P53" s="160" t="s">
        <v>82</v>
      </c>
      <c r="Q53" s="161" t="s">
        <v>85</v>
      </c>
      <c r="R53" s="12" t="s">
        <v>95</v>
      </c>
      <c r="S53" s="55" t="s">
        <v>62</v>
      </c>
      <c r="T53" s="12"/>
      <c r="U53" s="12"/>
    </row>
    <row r="54" spans="1:21" x14ac:dyDescent="0.2">
      <c r="B54" s="134" t="s">
        <v>29</v>
      </c>
      <c r="C54" s="12"/>
      <c r="D54" s="162"/>
      <c r="E54" s="47" t="s">
        <v>22</v>
      </c>
      <c r="F54" s="47" t="s">
        <v>27</v>
      </c>
      <c r="G54" s="12" t="s">
        <v>128</v>
      </c>
      <c r="H54" s="47" t="s">
        <v>75</v>
      </c>
      <c r="I54" s="163"/>
      <c r="J54" s="164" t="s">
        <v>103</v>
      </c>
      <c r="K54" s="164" t="s">
        <v>103</v>
      </c>
      <c r="L54" s="13" t="s">
        <v>103</v>
      </c>
      <c r="M54" s="165" t="s">
        <v>103</v>
      </c>
      <c r="N54" s="164" t="s">
        <v>78</v>
      </c>
      <c r="O54" s="43" t="s">
        <v>53</v>
      </c>
      <c r="P54" s="43" t="s">
        <v>83</v>
      </c>
      <c r="Q54" s="166" t="s">
        <v>86</v>
      </c>
      <c r="R54" s="12" t="s">
        <v>96</v>
      </c>
      <c r="S54" s="55" t="s">
        <v>111</v>
      </c>
      <c r="T54" s="12"/>
      <c r="U54" s="12"/>
    </row>
    <row r="55" spans="1:21" x14ac:dyDescent="0.2">
      <c r="B55" s="134"/>
      <c r="C55" s="12"/>
      <c r="D55" s="162"/>
      <c r="E55" s="167" t="s">
        <v>30</v>
      </c>
      <c r="F55" s="167" t="s">
        <v>26</v>
      </c>
      <c r="G55" s="167" t="s">
        <v>129</v>
      </c>
      <c r="H55" s="167" t="s">
        <v>12</v>
      </c>
      <c r="I55" s="168" t="s">
        <v>100</v>
      </c>
      <c r="J55" s="169" t="s">
        <v>100</v>
      </c>
      <c r="K55" s="169" t="s">
        <v>100</v>
      </c>
      <c r="L55" s="169" t="s">
        <v>100</v>
      </c>
      <c r="M55" s="169" t="s">
        <v>100</v>
      </c>
      <c r="N55" s="169" t="s">
        <v>79</v>
      </c>
      <c r="O55" s="43" t="s">
        <v>56</v>
      </c>
      <c r="P55" s="43" t="s">
        <v>84</v>
      </c>
      <c r="Q55" s="166" t="s">
        <v>87</v>
      </c>
      <c r="R55" s="12" t="s">
        <v>97</v>
      </c>
      <c r="S55" s="171" t="s">
        <v>112</v>
      </c>
      <c r="T55" s="12"/>
      <c r="U55" s="12"/>
    </row>
    <row r="56" spans="1:21" x14ac:dyDescent="0.2">
      <c r="B56" s="134"/>
      <c r="C56" s="12"/>
      <c r="D56" s="162"/>
      <c r="E56" s="172" t="s">
        <v>54</v>
      </c>
      <c r="F56" s="172" t="s">
        <v>99</v>
      </c>
      <c r="G56" s="47" t="s">
        <v>134</v>
      </c>
      <c r="H56" s="172" t="s">
        <v>23</v>
      </c>
      <c r="I56" s="173" t="s">
        <v>101</v>
      </c>
      <c r="J56" s="174" t="s">
        <v>101</v>
      </c>
      <c r="K56" s="174" t="s">
        <v>101</v>
      </c>
      <c r="L56" s="174" t="s">
        <v>24</v>
      </c>
      <c r="M56" s="174" t="s">
        <v>24</v>
      </c>
      <c r="N56" s="175" t="s">
        <v>80</v>
      </c>
      <c r="O56" s="53" t="s">
        <v>72</v>
      </c>
      <c r="P56" s="53"/>
      <c r="Q56" s="49" t="s">
        <v>88</v>
      </c>
      <c r="R56" s="12"/>
      <c r="S56" s="55" t="s">
        <v>113</v>
      </c>
      <c r="T56" s="12"/>
      <c r="U56" s="12"/>
    </row>
    <row r="57" spans="1:21" x14ac:dyDescent="0.2">
      <c r="B57" s="134"/>
      <c r="C57" s="12"/>
      <c r="D57" s="162"/>
      <c r="E57" s="47" t="s">
        <v>55</v>
      </c>
      <c r="F57" s="47" t="s">
        <v>25</v>
      </c>
      <c r="G57" s="47"/>
      <c r="H57" s="50" t="s">
        <v>76</v>
      </c>
      <c r="I57" s="163"/>
      <c r="J57" s="164"/>
      <c r="K57" s="164"/>
      <c r="L57" s="147"/>
      <c r="M57" s="147"/>
      <c r="N57" s="165" t="s">
        <v>81</v>
      </c>
      <c r="O57" s="53"/>
      <c r="P57" s="53"/>
      <c r="Q57" s="49"/>
      <c r="R57" s="12"/>
      <c r="S57" s="55" t="s">
        <v>114</v>
      </c>
      <c r="T57" s="12"/>
      <c r="U57" s="12"/>
    </row>
    <row r="58" spans="1:21" s="67" customFormat="1" x14ac:dyDescent="0.2">
      <c r="B58" s="134"/>
      <c r="C58" s="12"/>
      <c r="D58" s="162"/>
      <c r="E58" s="47"/>
      <c r="F58" s="176" t="s">
        <v>28</v>
      </c>
      <c r="G58" s="47"/>
      <c r="H58" s="60" t="s">
        <v>36</v>
      </c>
      <c r="I58" s="177" t="s">
        <v>36</v>
      </c>
      <c r="J58" s="178" t="s">
        <v>36</v>
      </c>
      <c r="K58" s="178" t="s">
        <v>36</v>
      </c>
      <c r="L58" s="178" t="s">
        <v>36</v>
      </c>
      <c r="M58" s="178" t="s">
        <v>36</v>
      </c>
      <c r="N58" s="165"/>
      <c r="O58" s="53"/>
      <c r="P58" s="53"/>
      <c r="Q58" s="49"/>
      <c r="R58" s="63" t="s">
        <v>36</v>
      </c>
      <c r="S58" s="55"/>
      <c r="T58" s="61"/>
      <c r="U58" s="61"/>
    </row>
    <row r="59" spans="1:21" s="67" customFormat="1" ht="13.5" thickBot="1" x14ac:dyDescent="0.25">
      <c r="B59" s="58" t="s">
        <v>121</v>
      </c>
      <c r="C59" s="59" t="s">
        <v>18</v>
      </c>
      <c r="D59" s="59" t="s">
        <v>122</v>
      </c>
      <c r="E59" s="60"/>
      <c r="F59" s="60"/>
      <c r="G59" s="60"/>
      <c r="H59" s="179" t="s">
        <v>46</v>
      </c>
      <c r="I59" s="180" t="s">
        <v>47</v>
      </c>
      <c r="J59" s="181" t="s">
        <v>47</v>
      </c>
      <c r="K59" s="181" t="s">
        <v>47</v>
      </c>
      <c r="L59" s="181" t="s">
        <v>47</v>
      </c>
      <c r="M59" s="181" t="s">
        <v>47</v>
      </c>
      <c r="N59" s="178" t="s">
        <v>47</v>
      </c>
      <c r="O59" s="63" t="s">
        <v>47</v>
      </c>
      <c r="P59" s="63" t="s">
        <v>47</v>
      </c>
      <c r="Q59" s="65" t="s">
        <v>47</v>
      </c>
      <c r="R59" s="182" t="s">
        <v>47</v>
      </c>
      <c r="S59" s="183" t="s">
        <v>40</v>
      </c>
      <c r="T59" s="61"/>
      <c r="U59" s="61"/>
    </row>
    <row r="60" spans="1:21" s="241" customFormat="1" ht="13.5" thickBot="1" x14ac:dyDescent="0.25">
      <c r="B60" s="293">
        <v>1</v>
      </c>
      <c r="C60" s="294"/>
      <c r="D60" s="344"/>
      <c r="E60" s="68">
        <v>2</v>
      </c>
      <c r="F60" s="68">
        <v>3</v>
      </c>
      <c r="G60" s="68">
        <v>4</v>
      </c>
      <c r="H60" s="68">
        <v>5</v>
      </c>
      <c r="I60" s="73" t="s">
        <v>48</v>
      </c>
      <c r="J60" s="72" t="s">
        <v>106</v>
      </c>
      <c r="K60" s="71" t="s">
        <v>107</v>
      </c>
      <c r="L60" s="71" t="s">
        <v>108</v>
      </c>
      <c r="M60" s="71" t="s">
        <v>109</v>
      </c>
      <c r="N60" s="71" t="s">
        <v>49</v>
      </c>
      <c r="O60" s="72" t="s">
        <v>50</v>
      </c>
      <c r="P60" s="72" t="s">
        <v>51</v>
      </c>
      <c r="Q60" s="74" t="s">
        <v>98</v>
      </c>
      <c r="R60" s="69" t="s">
        <v>115</v>
      </c>
      <c r="S60" s="75" t="s">
        <v>116</v>
      </c>
      <c r="T60" s="242"/>
      <c r="U60" s="242"/>
    </row>
    <row r="61" spans="1:21" ht="17.25" customHeight="1" x14ac:dyDescent="0.2">
      <c r="B61" s="310"/>
      <c r="C61" s="312" t="s">
        <v>18</v>
      </c>
      <c r="D61" s="314"/>
      <c r="E61" s="201"/>
      <c r="F61" s="202"/>
      <c r="G61" s="259"/>
      <c r="H61" s="203"/>
      <c r="I61" s="204"/>
      <c r="J61" s="205"/>
      <c r="K61" s="206"/>
      <c r="L61" s="206"/>
      <c r="M61" s="206"/>
      <c r="N61" s="206"/>
      <c r="O61" s="316"/>
      <c r="P61" s="316"/>
      <c r="Q61" s="332"/>
      <c r="R61" s="207"/>
      <c r="S61" s="208"/>
      <c r="T61" s="12"/>
      <c r="U61" s="12"/>
    </row>
    <row r="62" spans="1:21" ht="17.25" customHeight="1" x14ac:dyDescent="0.2">
      <c r="B62" s="311"/>
      <c r="C62" s="313" t="s">
        <v>18</v>
      </c>
      <c r="D62" s="315"/>
      <c r="E62" s="209"/>
      <c r="F62" s="210"/>
      <c r="G62" s="260"/>
      <c r="H62" s="211"/>
      <c r="I62" s="212"/>
      <c r="J62" s="213"/>
      <c r="K62" s="214"/>
      <c r="L62" s="214"/>
      <c r="M62" s="214"/>
      <c r="N62" s="214"/>
      <c r="O62" s="317"/>
      <c r="P62" s="317"/>
      <c r="Q62" s="333"/>
      <c r="R62" s="215"/>
      <c r="S62" s="216"/>
      <c r="T62" s="12"/>
      <c r="U62" s="12"/>
    </row>
    <row r="63" spans="1:21" ht="17.25" customHeight="1" x14ac:dyDescent="0.2">
      <c r="B63" s="338"/>
      <c r="C63" s="324" t="s">
        <v>18</v>
      </c>
      <c r="D63" s="326"/>
      <c r="E63" s="217"/>
      <c r="F63" s="218"/>
      <c r="G63" s="259"/>
      <c r="H63" s="219"/>
      <c r="I63" s="220"/>
      <c r="J63" s="221"/>
      <c r="K63" s="222"/>
      <c r="L63" s="222"/>
      <c r="M63" s="222"/>
      <c r="N63" s="222"/>
      <c r="O63" s="328"/>
      <c r="P63" s="328"/>
      <c r="Q63" s="336"/>
      <c r="R63" s="223"/>
      <c r="S63" s="224"/>
      <c r="T63" s="12"/>
      <c r="U63" s="12"/>
    </row>
    <row r="64" spans="1:21" ht="17.25" customHeight="1" x14ac:dyDescent="0.2">
      <c r="B64" s="339"/>
      <c r="C64" s="325" t="s">
        <v>18</v>
      </c>
      <c r="D64" s="327"/>
      <c r="E64" s="225"/>
      <c r="F64" s="226"/>
      <c r="G64" s="260"/>
      <c r="H64" s="227"/>
      <c r="I64" s="228"/>
      <c r="J64" s="229"/>
      <c r="K64" s="230"/>
      <c r="L64" s="230"/>
      <c r="M64" s="230"/>
      <c r="N64" s="230"/>
      <c r="O64" s="329"/>
      <c r="P64" s="329"/>
      <c r="Q64" s="337"/>
      <c r="R64" s="231"/>
      <c r="S64" s="232"/>
      <c r="T64" s="12"/>
      <c r="U64" s="12"/>
    </row>
    <row r="65" spans="2:21" ht="17.25" customHeight="1" x14ac:dyDescent="0.2">
      <c r="B65" s="338"/>
      <c r="C65" s="324" t="s">
        <v>18</v>
      </c>
      <c r="D65" s="326"/>
      <c r="E65" s="217"/>
      <c r="F65" s="218"/>
      <c r="G65" s="259"/>
      <c r="H65" s="219"/>
      <c r="I65" s="220"/>
      <c r="J65" s="221"/>
      <c r="K65" s="222"/>
      <c r="L65" s="222"/>
      <c r="M65" s="222"/>
      <c r="N65" s="222"/>
      <c r="O65" s="328"/>
      <c r="P65" s="328"/>
      <c r="Q65" s="336"/>
      <c r="R65" s="223"/>
      <c r="S65" s="224"/>
      <c r="T65" s="12"/>
      <c r="U65" s="12"/>
    </row>
    <row r="66" spans="2:21" ht="17.25" customHeight="1" x14ac:dyDescent="0.2">
      <c r="B66" s="339"/>
      <c r="C66" s="325" t="s">
        <v>18</v>
      </c>
      <c r="D66" s="327"/>
      <c r="E66" s="225"/>
      <c r="F66" s="226"/>
      <c r="G66" s="260"/>
      <c r="H66" s="227"/>
      <c r="I66" s="228"/>
      <c r="J66" s="229"/>
      <c r="K66" s="230"/>
      <c r="L66" s="230"/>
      <c r="M66" s="230"/>
      <c r="N66" s="230"/>
      <c r="O66" s="329"/>
      <c r="P66" s="329"/>
      <c r="Q66" s="337"/>
      <c r="R66" s="231"/>
      <c r="S66" s="232"/>
      <c r="T66" s="12"/>
      <c r="U66" s="12"/>
    </row>
    <row r="67" spans="2:21" ht="17.25" customHeight="1" x14ac:dyDescent="0.2">
      <c r="B67" s="338"/>
      <c r="C67" s="324" t="s">
        <v>18</v>
      </c>
      <c r="D67" s="326"/>
      <c r="E67" s="217"/>
      <c r="F67" s="218"/>
      <c r="G67" s="259"/>
      <c r="H67" s="219"/>
      <c r="I67" s="220"/>
      <c r="J67" s="221"/>
      <c r="K67" s="222"/>
      <c r="L67" s="222"/>
      <c r="M67" s="222"/>
      <c r="N67" s="222"/>
      <c r="O67" s="328"/>
      <c r="P67" s="328"/>
      <c r="Q67" s="336"/>
      <c r="R67" s="223"/>
      <c r="S67" s="224"/>
      <c r="T67" s="12"/>
      <c r="U67" s="12"/>
    </row>
    <row r="68" spans="2:21" ht="17.25" customHeight="1" x14ac:dyDescent="0.2">
      <c r="B68" s="339"/>
      <c r="C68" s="325" t="s">
        <v>18</v>
      </c>
      <c r="D68" s="327"/>
      <c r="E68" s="225"/>
      <c r="F68" s="226"/>
      <c r="G68" s="260"/>
      <c r="H68" s="227"/>
      <c r="I68" s="228"/>
      <c r="J68" s="229"/>
      <c r="K68" s="230"/>
      <c r="L68" s="230"/>
      <c r="M68" s="230"/>
      <c r="N68" s="230"/>
      <c r="O68" s="329"/>
      <c r="P68" s="329"/>
      <c r="Q68" s="337"/>
      <c r="R68" s="231"/>
      <c r="S68" s="232"/>
      <c r="T68" s="12"/>
      <c r="U68" s="12"/>
    </row>
    <row r="69" spans="2:21" ht="17.25" customHeight="1" x14ac:dyDescent="0.2">
      <c r="B69" s="338"/>
      <c r="C69" s="324" t="s">
        <v>18</v>
      </c>
      <c r="D69" s="326"/>
      <c r="E69" s="217"/>
      <c r="F69" s="218"/>
      <c r="G69" s="259"/>
      <c r="H69" s="219"/>
      <c r="I69" s="220"/>
      <c r="J69" s="221"/>
      <c r="K69" s="222"/>
      <c r="L69" s="222"/>
      <c r="M69" s="222"/>
      <c r="N69" s="222"/>
      <c r="O69" s="328"/>
      <c r="P69" s="328"/>
      <c r="Q69" s="336"/>
      <c r="R69" s="223"/>
      <c r="S69" s="224"/>
      <c r="T69" s="12"/>
      <c r="U69" s="12"/>
    </row>
    <row r="70" spans="2:21" ht="17.25" customHeight="1" x14ac:dyDescent="0.2">
      <c r="B70" s="339"/>
      <c r="C70" s="325" t="s">
        <v>18</v>
      </c>
      <c r="D70" s="327"/>
      <c r="E70" s="225"/>
      <c r="F70" s="226"/>
      <c r="G70" s="260"/>
      <c r="H70" s="227"/>
      <c r="I70" s="228"/>
      <c r="J70" s="229"/>
      <c r="K70" s="230"/>
      <c r="L70" s="230"/>
      <c r="M70" s="230"/>
      <c r="N70" s="230"/>
      <c r="O70" s="329"/>
      <c r="P70" s="329"/>
      <c r="Q70" s="337"/>
      <c r="R70" s="231"/>
      <c r="S70" s="232"/>
      <c r="T70" s="12"/>
      <c r="U70" s="12"/>
    </row>
    <row r="71" spans="2:21" ht="17.25" customHeight="1" x14ac:dyDescent="0.2">
      <c r="B71" s="338"/>
      <c r="C71" s="324" t="s">
        <v>18</v>
      </c>
      <c r="D71" s="326"/>
      <c r="E71" s="217"/>
      <c r="F71" s="218"/>
      <c r="G71" s="259"/>
      <c r="H71" s="219"/>
      <c r="I71" s="220"/>
      <c r="J71" s="221"/>
      <c r="K71" s="222"/>
      <c r="L71" s="222"/>
      <c r="M71" s="222"/>
      <c r="N71" s="222"/>
      <c r="O71" s="328"/>
      <c r="P71" s="328"/>
      <c r="Q71" s="336"/>
      <c r="R71" s="223"/>
      <c r="S71" s="224"/>
      <c r="T71" s="12"/>
      <c r="U71" s="12"/>
    </row>
    <row r="72" spans="2:21" ht="17.25" customHeight="1" x14ac:dyDescent="0.2">
      <c r="B72" s="339"/>
      <c r="C72" s="325" t="s">
        <v>18</v>
      </c>
      <c r="D72" s="327"/>
      <c r="E72" s="225"/>
      <c r="F72" s="226"/>
      <c r="G72" s="260"/>
      <c r="H72" s="227"/>
      <c r="I72" s="228"/>
      <c r="J72" s="229"/>
      <c r="K72" s="230"/>
      <c r="L72" s="230"/>
      <c r="M72" s="230"/>
      <c r="N72" s="230"/>
      <c r="O72" s="329"/>
      <c r="P72" s="329"/>
      <c r="Q72" s="337"/>
      <c r="R72" s="231"/>
      <c r="S72" s="232"/>
      <c r="T72" s="12"/>
      <c r="U72" s="12"/>
    </row>
    <row r="73" spans="2:21" ht="17.25" customHeight="1" x14ac:dyDescent="0.2">
      <c r="B73" s="338"/>
      <c r="C73" s="324" t="s">
        <v>18</v>
      </c>
      <c r="D73" s="326"/>
      <c r="E73" s="217"/>
      <c r="F73" s="218"/>
      <c r="G73" s="259"/>
      <c r="H73" s="219"/>
      <c r="I73" s="220"/>
      <c r="J73" s="221"/>
      <c r="K73" s="222"/>
      <c r="L73" s="222"/>
      <c r="M73" s="222"/>
      <c r="N73" s="222"/>
      <c r="O73" s="328"/>
      <c r="P73" s="328"/>
      <c r="Q73" s="336"/>
      <c r="R73" s="223"/>
      <c r="S73" s="224"/>
      <c r="T73" s="12"/>
      <c r="U73" s="12"/>
    </row>
    <row r="74" spans="2:21" ht="17.25" customHeight="1" x14ac:dyDescent="0.2">
      <c r="B74" s="339"/>
      <c r="C74" s="325" t="s">
        <v>18</v>
      </c>
      <c r="D74" s="327"/>
      <c r="E74" s="225"/>
      <c r="F74" s="226"/>
      <c r="G74" s="260"/>
      <c r="H74" s="227"/>
      <c r="I74" s="228"/>
      <c r="J74" s="229"/>
      <c r="K74" s="230"/>
      <c r="L74" s="230"/>
      <c r="M74" s="230"/>
      <c r="N74" s="230"/>
      <c r="O74" s="329"/>
      <c r="P74" s="329"/>
      <c r="Q74" s="337"/>
      <c r="R74" s="231"/>
      <c r="S74" s="232"/>
      <c r="T74" s="12"/>
      <c r="U74" s="12"/>
    </row>
    <row r="75" spans="2:21" ht="17.25" customHeight="1" x14ac:dyDescent="0.2">
      <c r="B75" s="338"/>
      <c r="C75" s="324" t="s">
        <v>18</v>
      </c>
      <c r="D75" s="326"/>
      <c r="E75" s="217"/>
      <c r="F75" s="218"/>
      <c r="G75" s="259"/>
      <c r="H75" s="219"/>
      <c r="I75" s="220"/>
      <c r="J75" s="221"/>
      <c r="K75" s="222"/>
      <c r="L75" s="222"/>
      <c r="M75" s="222"/>
      <c r="N75" s="222"/>
      <c r="O75" s="328"/>
      <c r="P75" s="328"/>
      <c r="Q75" s="336"/>
      <c r="R75" s="223"/>
      <c r="S75" s="224"/>
      <c r="T75" s="12"/>
      <c r="U75" s="12"/>
    </row>
    <row r="76" spans="2:21" ht="17.25" customHeight="1" x14ac:dyDescent="0.2">
      <c r="B76" s="339"/>
      <c r="C76" s="325" t="s">
        <v>18</v>
      </c>
      <c r="D76" s="327"/>
      <c r="E76" s="225"/>
      <c r="F76" s="226"/>
      <c r="G76" s="260"/>
      <c r="H76" s="227"/>
      <c r="I76" s="228"/>
      <c r="J76" s="229"/>
      <c r="K76" s="230"/>
      <c r="L76" s="230"/>
      <c r="M76" s="230"/>
      <c r="N76" s="230"/>
      <c r="O76" s="329"/>
      <c r="P76" s="329"/>
      <c r="Q76" s="337"/>
      <c r="R76" s="231"/>
      <c r="S76" s="232"/>
      <c r="T76" s="12"/>
      <c r="U76" s="12"/>
    </row>
    <row r="77" spans="2:21" ht="17.25" customHeight="1" x14ac:dyDescent="0.2">
      <c r="B77" s="338"/>
      <c r="C77" s="324" t="s">
        <v>18</v>
      </c>
      <c r="D77" s="326"/>
      <c r="E77" s="217"/>
      <c r="F77" s="218"/>
      <c r="G77" s="259"/>
      <c r="H77" s="219"/>
      <c r="I77" s="220"/>
      <c r="J77" s="221"/>
      <c r="K77" s="222"/>
      <c r="L77" s="222"/>
      <c r="M77" s="222"/>
      <c r="N77" s="222"/>
      <c r="O77" s="328"/>
      <c r="P77" s="328"/>
      <c r="Q77" s="336"/>
      <c r="R77" s="223"/>
      <c r="S77" s="224"/>
      <c r="T77" s="12"/>
      <c r="U77" s="12"/>
    </row>
    <row r="78" spans="2:21" ht="17.25" customHeight="1" x14ac:dyDescent="0.2">
      <c r="B78" s="339"/>
      <c r="C78" s="325" t="s">
        <v>18</v>
      </c>
      <c r="D78" s="327"/>
      <c r="E78" s="225"/>
      <c r="F78" s="226"/>
      <c r="G78" s="260"/>
      <c r="H78" s="227"/>
      <c r="I78" s="228"/>
      <c r="J78" s="229"/>
      <c r="K78" s="230"/>
      <c r="L78" s="230"/>
      <c r="M78" s="230"/>
      <c r="N78" s="230"/>
      <c r="O78" s="329"/>
      <c r="P78" s="329"/>
      <c r="Q78" s="337"/>
      <c r="R78" s="231"/>
      <c r="S78" s="232"/>
      <c r="T78" s="12"/>
      <c r="U78" s="12"/>
    </row>
    <row r="79" spans="2:21" ht="17.25" customHeight="1" x14ac:dyDescent="0.2">
      <c r="B79" s="338"/>
      <c r="C79" s="324" t="s">
        <v>18</v>
      </c>
      <c r="D79" s="326"/>
      <c r="E79" s="217"/>
      <c r="F79" s="218"/>
      <c r="G79" s="259"/>
      <c r="H79" s="219"/>
      <c r="I79" s="220"/>
      <c r="J79" s="221"/>
      <c r="K79" s="222"/>
      <c r="L79" s="222"/>
      <c r="M79" s="222"/>
      <c r="N79" s="222"/>
      <c r="O79" s="328"/>
      <c r="P79" s="328"/>
      <c r="Q79" s="336"/>
      <c r="R79" s="223"/>
      <c r="S79" s="224"/>
      <c r="T79" s="12"/>
      <c r="U79" s="12"/>
    </row>
    <row r="80" spans="2:21" ht="17.25" customHeight="1" x14ac:dyDescent="0.2">
      <c r="B80" s="339"/>
      <c r="C80" s="325" t="s">
        <v>18</v>
      </c>
      <c r="D80" s="327"/>
      <c r="E80" s="225"/>
      <c r="F80" s="226"/>
      <c r="G80" s="260"/>
      <c r="H80" s="227"/>
      <c r="I80" s="228"/>
      <c r="J80" s="229"/>
      <c r="K80" s="230"/>
      <c r="L80" s="230"/>
      <c r="M80" s="230"/>
      <c r="N80" s="230"/>
      <c r="O80" s="329"/>
      <c r="P80" s="329"/>
      <c r="Q80" s="337"/>
      <c r="R80" s="231"/>
      <c r="S80" s="232"/>
      <c r="T80" s="12"/>
      <c r="U80" s="12"/>
    </row>
    <row r="81" spans="2:21" ht="17.25" customHeight="1" x14ac:dyDescent="0.2">
      <c r="B81" s="338"/>
      <c r="C81" s="324" t="s">
        <v>18</v>
      </c>
      <c r="D81" s="326"/>
      <c r="E81" s="217"/>
      <c r="F81" s="218"/>
      <c r="G81" s="259"/>
      <c r="H81" s="219"/>
      <c r="I81" s="220"/>
      <c r="J81" s="221"/>
      <c r="K81" s="222"/>
      <c r="L81" s="222"/>
      <c r="M81" s="222"/>
      <c r="N81" s="222"/>
      <c r="O81" s="328"/>
      <c r="P81" s="328"/>
      <c r="Q81" s="336"/>
      <c r="R81" s="223"/>
      <c r="S81" s="224"/>
      <c r="T81" s="12"/>
      <c r="U81" s="12"/>
    </row>
    <row r="82" spans="2:21" ht="17.25" customHeight="1" x14ac:dyDescent="0.2">
      <c r="B82" s="339"/>
      <c r="C82" s="325" t="s">
        <v>18</v>
      </c>
      <c r="D82" s="327"/>
      <c r="E82" s="225"/>
      <c r="F82" s="226"/>
      <c r="G82" s="260"/>
      <c r="H82" s="227"/>
      <c r="I82" s="228"/>
      <c r="J82" s="229"/>
      <c r="K82" s="230"/>
      <c r="L82" s="230"/>
      <c r="M82" s="230"/>
      <c r="N82" s="230"/>
      <c r="O82" s="329"/>
      <c r="P82" s="329"/>
      <c r="Q82" s="337"/>
      <c r="R82" s="231"/>
      <c r="S82" s="232"/>
      <c r="T82" s="12"/>
      <c r="U82" s="12"/>
    </row>
    <row r="83" spans="2:21" ht="17.25" customHeight="1" x14ac:dyDescent="0.2">
      <c r="B83" s="338"/>
      <c r="C83" s="324" t="s">
        <v>18</v>
      </c>
      <c r="D83" s="326"/>
      <c r="E83" s="217"/>
      <c r="F83" s="218"/>
      <c r="G83" s="259"/>
      <c r="H83" s="219"/>
      <c r="I83" s="220"/>
      <c r="J83" s="221"/>
      <c r="K83" s="222"/>
      <c r="L83" s="222"/>
      <c r="M83" s="222"/>
      <c r="N83" s="222"/>
      <c r="O83" s="328"/>
      <c r="P83" s="328"/>
      <c r="Q83" s="336"/>
      <c r="R83" s="223"/>
      <c r="S83" s="224"/>
      <c r="T83" s="12"/>
      <c r="U83" s="12"/>
    </row>
    <row r="84" spans="2:21" ht="17.25" customHeight="1" x14ac:dyDescent="0.2">
      <c r="B84" s="339"/>
      <c r="C84" s="325" t="s">
        <v>18</v>
      </c>
      <c r="D84" s="327"/>
      <c r="E84" s="225"/>
      <c r="F84" s="226"/>
      <c r="G84" s="260"/>
      <c r="H84" s="227"/>
      <c r="I84" s="228"/>
      <c r="J84" s="229"/>
      <c r="K84" s="230"/>
      <c r="L84" s="230"/>
      <c r="M84" s="230"/>
      <c r="N84" s="230"/>
      <c r="O84" s="329"/>
      <c r="P84" s="329"/>
      <c r="Q84" s="337"/>
      <c r="R84" s="231"/>
      <c r="S84" s="232"/>
      <c r="T84" s="12"/>
      <c r="U84" s="12"/>
    </row>
    <row r="85" spans="2:21" ht="17.25" customHeight="1" x14ac:dyDescent="0.2">
      <c r="B85" s="338"/>
      <c r="C85" s="324" t="s">
        <v>18</v>
      </c>
      <c r="D85" s="326"/>
      <c r="E85" s="217"/>
      <c r="F85" s="218"/>
      <c r="G85" s="259"/>
      <c r="H85" s="219"/>
      <c r="I85" s="220"/>
      <c r="J85" s="221"/>
      <c r="K85" s="222"/>
      <c r="L85" s="222"/>
      <c r="M85" s="222"/>
      <c r="N85" s="222"/>
      <c r="O85" s="328"/>
      <c r="P85" s="328"/>
      <c r="Q85" s="336"/>
      <c r="R85" s="223"/>
      <c r="S85" s="224"/>
      <c r="T85" s="12"/>
      <c r="U85" s="12"/>
    </row>
    <row r="86" spans="2:21" ht="17.25" customHeight="1" x14ac:dyDescent="0.2">
      <c r="B86" s="339"/>
      <c r="C86" s="325" t="s">
        <v>18</v>
      </c>
      <c r="D86" s="327"/>
      <c r="E86" s="225"/>
      <c r="F86" s="226"/>
      <c r="G86" s="260"/>
      <c r="H86" s="227"/>
      <c r="I86" s="228"/>
      <c r="J86" s="229"/>
      <c r="K86" s="230"/>
      <c r="L86" s="230"/>
      <c r="M86" s="230"/>
      <c r="N86" s="230"/>
      <c r="O86" s="329"/>
      <c r="P86" s="329"/>
      <c r="Q86" s="337"/>
      <c r="R86" s="231"/>
      <c r="S86" s="232"/>
      <c r="T86" s="12"/>
      <c r="U86" s="12"/>
    </row>
    <row r="87" spans="2:21" ht="17.25" customHeight="1" x14ac:dyDescent="0.2">
      <c r="B87" s="338"/>
      <c r="C87" s="324" t="s">
        <v>18</v>
      </c>
      <c r="D87" s="326"/>
      <c r="E87" s="217"/>
      <c r="F87" s="218"/>
      <c r="G87" s="259"/>
      <c r="H87" s="219"/>
      <c r="I87" s="220"/>
      <c r="J87" s="221"/>
      <c r="K87" s="222"/>
      <c r="L87" s="222"/>
      <c r="M87" s="222"/>
      <c r="N87" s="222"/>
      <c r="O87" s="328"/>
      <c r="P87" s="328"/>
      <c r="Q87" s="336"/>
      <c r="R87" s="223"/>
      <c r="S87" s="224"/>
      <c r="T87" s="12"/>
      <c r="U87" s="12"/>
    </row>
    <row r="88" spans="2:21" ht="17.25" customHeight="1" x14ac:dyDescent="0.2">
      <c r="B88" s="339"/>
      <c r="C88" s="325" t="s">
        <v>18</v>
      </c>
      <c r="D88" s="327"/>
      <c r="E88" s="225"/>
      <c r="F88" s="226"/>
      <c r="G88" s="260"/>
      <c r="H88" s="227"/>
      <c r="I88" s="228"/>
      <c r="J88" s="229"/>
      <c r="K88" s="230"/>
      <c r="L88" s="230"/>
      <c r="M88" s="230"/>
      <c r="N88" s="230"/>
      <c r="O88" s="329"/>
      <c r="P88" s="329"/>
      <c r="Q88" s="337"/>
      <c r="R88" s="231"/>
      <c r="S88" s="232"/>
      <c r="T88" s="12"/>
      <c r="U88" s="12"/>
    </row>
    <row r="89" spans="2:21" ht="17.25" customHeight="1" x14ac:dyDescent="0.2">
      <c r="B89" s="338"/>
      <c r="C89" s="324" t="s">
        <v>18</v>
      </c>
      <c r="D89" s="326"/>
      <c r="E89" s="217"/>
      <c r="F89" s="218"/>
      <c r="G89" s="259"/>
      <c r="H89" s="219"/>
      <c r="I89" s="220"/>
      <c r="J89" s="221"/>
      <c r="K89" s="222"/>
      <c r="L89" s="222"/>
      <c r="M89" s="222"/>
      <c r="N89" s="222"/>
      <c r="O89" s="328"/>
      <c r="P89" s="328"/>
      <c r="Q89" s="336"/>
      <c r="R89" s="223"/>
      <c r="S89" s="224"/>
      <c r="T89" s="12"/>
      <c r="U89" s="12"/>
    </row>
    <row r="90" spans="2:21" ht="17.25" customHeight="1" thickBot="1" x14ac:dyDescent="0.25">
      <c r="B90" s="348"/>
      <c r="C90" s="349" t="s">
        <v>18</v>
      </c>
      <c r="D90" s="350"/>
      <c r="E90" s="233"/>
      <c r="F90" s="234"/>
      <c r="G90" s="261"/>
      <c r="H90" s="235"/>
      <c r="I90" s="236"/>
      <c r="J90" s="237"/>
      <c r="K90" s="238"/>
      <c r="L90" s="238"/>
      <c r="M90" s="238"/>
      <c r="N90" s="238"/>
      <c r="O90" s="351"/>
      <c r="P90" s="351"/>
      <c r="Q90" s="347"/>
      <c r="R90" s="239"/>
      <c r="S90" s="240"/>
      <c r="T90" s="12"/>
      <c r="U90" s="12"/>
    </row>
    <row r="91" spans="2:21" ht="6.75" customHeight="1" thickTop="1" x14ac:dyDescent="0.2"/>
  </sheetData>
  <mergeCells count="169">
    <mergeCell ref="H2:K3"/>
    <mergeCell ref="H4:K5"/>
    <mergeCell ref="R3:S3"/>
    <mergeCell ref="Q34:Q35"/>
    <mergeCell ref="B89:B90"/>
    <mergeCell ref="C89:C90"/>
    <mergeCell ref="D89:D90"/>
    <mergeCell ref="O89:O90"/>
    <mergeCell ref="P89:P90"/>
    <mergeCell ref="Q85:Q86"/>
    <mergeCell ref="B87:B88"/>
    <mergeCell ref="C87:C88"/>
    <mergeCell ref="Q89:Q90"/>
    <mergeCell ref="B34:B35"/>
    <mergeCell ref="C34:C35"/>
    <mergeCell ref="D34:D35"/>
    <mergeCell ref="O34:O35"/>
    <mergeCell ref="P34:P35"/>
    <mergeCell ref="B83:B84"/>
    <mergeCell ref="C83:C84"/>
    <mergeCell ref="D83:D84"/>
    <mergeCell ref="Q83:Q84"/>
    <mergeCell ref="D87:D88"/>
    <mergeCell ref="O87:O88"/>
    <mergeCell ref="P87:P88"/>
    <mergeCell ref="Q87:Q88"/>
    <mergeCell ref="B85:B86"/>
    <mergeCell ref="C85:C86"/>
    <mergeCell ref="D85:D86"/>
    <mergeCell ref="O85:O86"/>
    <mergeCell ref="Q77:Q78"/>
    <mergeCell ref="Q79:Q80"/>
    <mergeCell ref="P85:P86"/>
    <mergeCell ref="Q81:Q82"/>
    <mergeCell ref="B77:B78"/>
    <mergeCell ref="C77:C78"/>
    <mergeCell ref="D77:D78"/>
    <mergeCell ref="O77:O78"/>
    <mergeCell ref="P77:P78"/>
    <mergeCell ref="B79:B80"/>
    <mergeCell ref="C79:C80"/>
    <mergeCell ref="D79:D80"/>
    <mergeCell ref="O79:O80"/>
    <mergeCell ref="P79:P80"/>
    <mergeCell ref="B81:B82"/>
    <mergeCell ref="C81:C82"/>
    <mergeCell ref="D81:D82"/>
    <mergeCell ref="O81:O82"/>
    <mergeCell ref="P81:P82"/>
    <mergeCell ref="O83:O84"/>
    <mergeCell ref="P83:P84"/>
    <mergeCell ref="B75:B76"/>
    <mergeCell ref="C75:C76"/>
    <mergeCell ref="D75:D76"/>
    <mergeCell ref="O75:O76"/>
    <mergeCell ref="P75:P76"/>
    <mergeCell ref="Q75:Q76"/>
    <mergeCell ref="B73:B74"/>
    <mergeCell ref="C73:C74"/>
    <mergeCell ref="P71:P72"/>
    <mergeCell ref="Q71:Q72"/>
    <mergeCell ref="B69:B70"/>
    <mergeCell ref="C69:C70"/>
    <mergeCell ref="D69:D70"/>
    <mergeCell ref="O69:O70"/>
    <mergeCell ref="P69:P70"/>
    <mergeCell ref="D73:D74"/>
    <mergeCell ref="O73:O74"/>
    <mergeCell ref="P73:P74"/>
    <mergeCell ref="Q69:Q70"/>
    <mergeCell ref="B71:B72"/>
    <mergeCell ref="C71:C72"/>
    <mergeCell ref="D71:D72"/>
    <mergeCell ref="O71:O72"/>
    <mergeCell ref="Q73:Q74"/>
    <mergeCell ref="Q67:Q68"/>
    <mergeCell ref="Q63:Q64"/>
    <mergeCell ref="B65:B66"/>
    <mergeCell ref="C65:C66"/>
    <mergeCell ref="D65:D66"/>
    <mergeCell ref="O65:O66"/>
    <mergeCell ref="P65:P66"/>
    <mergeCell ref="Q65:Q66"/>
    <mergeCell ref="B63:B64"/>
    <mergeCell ref="B67:B68"/>
    <mergeCell ref="C67:C68"/>
    <mergeCell ref="D67:D68"/>
    <mergeCell ref="O67:O68"/>
    <mergeCell ref="P67:P68"/>
    <mergeCell ref="C63:C64"/>
    <mergeCell ref="D63:D64"/>
    <mergeCell ref="O63:O64"/>
    <mergeCell ref="P63:P64"/>
    <mergeCell ref="Q46:Q47"/>
    <mergeCell ref="Q61:Q62"/>
    <mergeCell ref="I51:R51"/>
    <mergeCell ref="I52:Q52"/>
    <mergeCell ref="B60:D60"/>
    <mergeCell ref="B46:B47"/>
    <mergeCell ref="C46:C47"/>
    <mergeCell ref="D46:D47"/>
    <mergeCell ref="O46:O47"/>
    <mergeCell ref="P46:P47"/>
    <mergeCell ref="B61:B62"/>
    <mergeCell ref="C61:C62"/>
    <mergeCell ref="D61:D62"/>
    <mergeCell ref="O61:O62"/>
    <mergeCell ref="P61:P62"/>
    <mergeCell ref="B44:B45"/>
    <mergeCell ref="C44:C45"/>
    <mergeCell ref="D44:D45"/>
    <mergeCell ref="O44:O45"/>
    <mergeCell ref="P44:P45"/>
    <mergeCell ref="Q44:Q45"/>
    <mergeCell ref="B42:B43"/>
    <mergeCell ref="C42:C43"/>
    <mergeCell ref="P40:P41"/>
    <mergeCell ref="Q40:Q41"/>
    <mergeCell ref="D42:D43"/>
    <mergeCell ref="O42:O43"/>
    <mergeCell ref="P42:P43"/>
    <mergeCell ref="Q38:Q39"/>
    <mergeCell ref="B40:B41"/>
    <mergeCell ref="C40:C41"/>
    <mergeCell ref="D40:D41"/>
    <mergeCell ref="O40:O41"/>
    <mergeCell ref="Q42:Q43"/>
    <mergeCell ref="I18:R18"/>
    <mergeCell ref="I19:Q19"/>
    <mergeCell ref="B27:D27"/>
    <mergeCell ref="O28:O29"/>
    <mergeCell ref="P28:P29"/>
    <mergeCell ref="Q36:Q37"/>
    <mergeCell ref="B38:B39"/>
    <mergeCell ref="C38:C39"/>
    <mergeCell ref="D38:D39"/>
    <mergeCell ref="O38:O39"/>
    <mergeCell ref="P38:P39"/>
    <mergeCell ref="B36:B37"/>
    <mergeCell ref="C36:C37"/>
    <mergeCell ref="D36:D37"/>
    <mergeCell ref="O36:O37"/>
    <mergeCell ref="P36:P37"/>
    <mergeCell ref="Q32:Q33"/>
    <mergeCell ref="B32:B33"/>
    <mergeCell ref="C32:C33"/>
    <mergeCell ref="D32:D33"/>
    <mergeCell ref="O32:O33"/>
    <mergeCell ref="P32:P33"/>
    <mergeCell ref="H10:J11"/>
    <mergeCell ref="K10:N11"/>
    <mergeCell ref="O10:R11"/>
    <mergeCell ref="Q30:Q31"/>
    <mergeCell ref="Q28:Q29"/>
    <mergeCell ref="B30:B31"/>
    <mergeCell ref="C30:C31"/>
    <mergeCell ref="D30:D31"/>
    <mergeCell ref="O30:O31"/>
    <mergeCell ref="P30:P31"/>
    <mergeCell ref="E15:G15"/>
    <mergeCell ref="Q13:R15"/>
    <mergeCell ref="H13:P15"/>
    <mergeCell ref="E8:G8"/>
    <mergeCell ref="E10:G10"/>
    <mergeCell ref="E12:G12"/>
    <mergeCell ref="B28:B29"/>
    <mergeCell ref="C28:C29"/>
    <mergeCell ref="D28:D29"/>
    <mergeCell ref="E14:G14"/>
  </mergeCells>
  <printOptions horizontalCentered="1" verticalCentered="1"/>
  <pageMargins left="0.11811023622047245" right="0.11811023622047245" top="0.19685039370078741" bottom="0" header="0" footer="0"/>
  <pageSetup paperSize="9" scale="78" fitToHeight="2" orientation="landscape" r:id="rId1"/>
  <headerFooter alignWithMargins="0"/>
  <rowBreaks count="1" manualBreakCount="1">
    <brk id="49" max="16383" man="1"/>
  </rowBreaks>
  <ignoredErrors>
    <ignoredError sqref="B28:D29 G29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2</vt:i4>
      </vt:variant>
      <vt:variant>
        <vt:lpstr>Namngivna områden</vt:lpstr>
      </vt:variant>
      <vt:variant>
        <vt:i4>1</vt:i4>
      </vt:variant>
    </vt:vector>
  </HeadingPairs>
  <TitlesOfParts>
    <vt:vector size="3" baseType="lpstr">
      <vt:lpstr>Månadsavlönade</vt:lpstr>
      <vt:lpstr>Timavlönade</vt:lpstr>
      <vt:lpstr>Månadsavlönade!Utskriftsområde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lonestatistik</dc:title>
  <dc:creator>Jan-Erik Eriksson</dc:creator>
  <cp:lastModifiedBy>Elin Sagulin</cp:lastModifiedBy>
  <cp:lastPrinted>2022-11-02T07:00:12Z</cp:lastPrinted>
  <dcterms:created xsi:type="dcterms:W3CDTF">1997-10-28T07:43:44Z</dcterms:created>
  <dcterms:modified xsi:type="dcterms:W3CDTF">2022-11-02T09:02:22Z</dcterms:modified>
</cp:coreProperties>
</file>