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Ekonomisk hållbarhet\"/>
    </mc:Choice>
  </mc:AlternateContent>
  <xr:revisionPtr revIDLastSave="0" documentId="13_ncr:1_{26608599-0ACD-4E52-B9FA-F3C2244FB48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Ekonom7" sheetId="2" r:id="rId1"/>
    <sheet name="Tabell" sheetId="1" r:id="rId2"/>
    <sheet name="ESRI_MAPINFO_SHEET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5" i="1" l="1"/>
  <c r="W12" i="1"/>
  <c r="V12" i="1"/>
  <c r="U12" i="1"/>
  <c r="T12" i="1"/>
  <c r="S12" i="1"/>
  <c r="R12" i="1"/>
  <c r="Q12" i="1"/>
  <c r="W15" i="1"/>
  <c r="W2" i="1"/>
  <c r="V25" i="1"/>
  <c r="U25" i="1"/>
  <c r="R15" i="1"/>
  <c r="S15" i="1"/>
  <c r="T15" i="1"/>
  <c r="U15" i="1"/>
  <c r="V15" i="1"/>
  <c r="Q15" i="1"/>
  <c r="T25" i="1"/>
  <c r="S25" i="1" l="1"/>
  <c r="R25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C2" i="1" l="1"/>
  <c r="D2" i="1" s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</calcChain>
</file>

<file path=xl/sharedStrings.xml><?xml version="1.0" encoding="utf-8"?>
<sst xmlns="http://schemas.openxmlformats.org/spreadsheetml/2006/main" count="285" uniqueCount="15">
  <si>
    <t>Antal bostadshushåll</t>
  </si>
  <si>
    <t xml:space="preserve">    Två eller flera vuxna med barn</t>
  </si>
  <si>
    <t>Antal personer</t>
  </si>
  <si>
    <t>Disponibla penninginkomster</t>
  </si>
  <si>
    <t>Disponibla penninginkomster/bostadshushåll</t>
  </si>
  <si>
    <t xml:space="preserve">    En person</t>
  </si>
  <si>
    <t xml:space="preserve">    En vuxen med barn</t>
  </si>
  <si>
    <t xml:space="preserve">    Två vuxna, inga barn</t>
  </si>
  <si>
    <t xml:space="preserve">    Övriga hushåll</t>
  </si>
  <si>
    <t xml:space="preserve">    Samtliga hushåll</t>
  </si>
  <si>
    <t>*</t>
  </si>
  <si>
    <t>..</t>
  </si>
  <si>
    <t>*) Statistikcentralen har gjort förändringar i rapporteringen och för närvarande går inte dessa uppgifter att få tag på</t>
  </si>
  <si>
    <t>Hushållens disponibla inkomster efter bostadsstruktur 2002–2023, miljoner euro (2023 års pengar)</t>
  </si>
  <si>
    <t>Fotnot: Uppgifterna i euro har angetts i 2023 års pengar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</si>
</sst>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3" fontId="5" fillId="0" borderId="0" xfId="1" applyNumberFormat="1" applyFont="1"/>
    <xf numFmtId="0" fontId="5" fillId="0" borderId="1" xfId="1" applyFont="1" applyBorder="1" applyAlignment="1">
      <alignment vertical="center"/>
    </xf>
    <xf numFmtId="164" fontId="5" fillId="0" borderId="0" xfId="1" applyNumberFormat="1" applyFont="1"/>
    <xf numFmtId="0" fontId="5" fillId="0" borderId="2" xfId="1" applyFont="1" applyBorder="1"/>
    <xf numFmtId="3" fontId="5" fillId="0" borderId="2" xfId="1" applyNumberFormat="1" applyFont="1" applyBorder="1"/>
    <xf numFmtId="3" fontId="5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right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Tabell!$A$1</c:f>
          <c:strCache>
            <c:ptCount val="1"/>
            <c:pt idx="0">
              <c:v>Hushållens disponibla inkomster efter bostadsstruktur 2002–2023, miljoner euro (2023 års pengar)</c:v>
            </c:pt>
          </c:strCache>
        </c:strRef>
      </c:tx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002094807924283E-2"/>
          <c:y val="9.5482112669267996E-2"/>
          <c:w val="0.9065452992308044"/>
          <c:h val="0.74690093023817816"/>
        </c:manualLayout>
      </c:layout>
      <c:lineChart>
        <c:grouping val="standard"/>
        <c:varyColors val="0"/>
        <c:ser>
          <c:idx val="1"/>
          <c:order val="0"/>
          <c:tx>
            <c:strRef>
              <c:f>Tabell!$A$25</c:f>
              <c:strCache>
                <c:ptCount val="1"/>
                <c:pt idx="0">
                  <c:v>    Samtliga hushåll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Tabell!$B$2:$W$2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Tabell!$B$25:$W$25</c:f>
              <c:numCache>
                <c:formatCode>#,##0</c:formatCode>
                <c:ptCount val="22"/>
                <c:pt idx="0">
                  <c:v>51330</c:v>
                </c:pt>
                <c:pt idx="1">
                  <c:v>52286</c:v>
                </c:pt>
                <c:pt idx="2">
                  <c:v>55527</c:v>
                </c:pt>
                <c:pt idx="3">
                  <c:v>56475</c:v>
                </c:pt>
                <c:pt idx="4">
                  <c:v>54932</c:v>
                </c:pt>
                <c:pt idx="5">
                  <c:v>56547</c:v>
                </c:pt>
                <c:pt idx="6">
                  <c:v>54786</c:v>
                </c:pt>
                <c:pt idx="7">
                  <c:v>55727</c:v>
                </c:pt>
                <c:pt idx="8">
                  <c:v>57128</c:v>
                </c:pt>
                <c:pt idx="9">
                  <c:v>56792</c:v>
                </c:pt>
                <c:pt idx="10">
                  <c:v>55441</c:v>
                </c:pt>
                <c:pt idx="11">
                  <c:v>55633</c:v>
                </c:pt>
                <c:pt idx="12">
                  <c:v>55053</c:v>
                </c:pt>
                <c:pt idx="13">
                  <c:v>56491</c:v>
                </c:pt>
                <c:pt idx="14">
                  <c:v>56048</c:v>
                </c:pt>
                <c:pt idx="15">
                  <c:v>56344</c:v>
                </c:pt>
                <c:pt idx="16">
                  <c:v>55920</c:v>
                </c:pt>
                <c:pt idx="17">
                  <c:v>57770</c:v>
                </c:pt>
                <c:pt idx="18">
                  <c:v>56324</c:v>
                </c:pt>
                <c:pt idx="19">
                  <c:v>58216</c:v>
                </c:pt>
                <c:pt idx="20">
                  <c:v>55385</c:v>
                </c:pt>
                <c:pt idx="21">
                  <c:v>53897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65-4D91-9D03-CF56D05E6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2372096"/>
        <c:axId val="252373632"/>
      </c:lineChart>
      <c:catAx>
        <c:axId val="252372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2373632"/>
        <c:crosses val="autoZero"/>
        <c:auto val="1"/>
        <c:lblAlgn val="ctr"/>
        <c:lblOffset val="100"/>
        <c:noMultiLvlLbl val="0"/>
      </c:catAx>
      <c:valAx>
        <c:axId val="25237363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euro/år</a:t>
                </a:r>
              </a:p>
            </c:rich>
          </c:tx>
          <c:layout>
            <c:manualLayout>
              <c:xMode val="edge"/>
              <c:yMode val="edge"/>
              <c:x val="5.4673367526430483E-3"/>
              <c:y val="4.4341794057882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252372096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+mn-lt"/>
          <a:cs typeface="Arial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9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592128" cy="7538936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135440</xdr:colOff>
      <xdr:row>9</xdr:row>
      <xdr:rowOff>5045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1D144E54-4ED9-44FC-9C39-4015FCFBE95E}"/>
            </a:ext>
          </a:extLst>
        </xdr:cNvPr>
        <xdr:cNvSpPr/>
      </xdr:nvSpPr>
      <xdr:spPr>
        <a:xfrm>
          <a:off x="0" y="0"/>
          <a:ext cx="684104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8"/>
  <sheetViews>
    <sheetView showGridLines="0" workbookViewId="0"/>
  </sheetViews>
  <sheetFormatPr defaultColWidth="9.109375" defaultRowHeight="12" x14ac:dyDescent="0.25"/>
  <cols>
    <col min="1" max="1" width="29.109375" style="3" customWidth="1"/>
    <col min="2" max="3" width="11.33203125" style="3" customWidth="1"/>
    <col min="4" max="4" width="11.33203125" style="4" customWidth="1"/>
    <col min="5" max="11" width="11.33203125" style="3" customWidth="1"/>
    <col min="12" max="23" width="9.109375" style="3"/>
    <col min="24" max="24" width="1.5546875" style="3" customWidth="1"/>
    <col min="25" max="16384" width="9.109375" style="3"/>
  </cols>
  <sheetData>
    <row r="1" spans="1:24" ht="13.8" x14ac:dyDescent="0.3">
      <c r="A1" s="1" t="s">
        <v>13</v>
      </c>
    </row>
    <row r="2" spans="1:24" ht="17.25" customHeight="1" x14ac:dyDescent="0.25">
      <c r="A2" s="5"/>
      <c r="B2" s="5">
        <v>2002</v>
      </c>
      <c r="C2" s="5">
        <f>B2+1</f>
        <v>2003</v>
      </c>
      <c r="D2" s="5">
        <f t="shared" ref="D2:S2" si="0">C2+1</f>
        <v>2004</v>
      </c>
      <c r="E2" s="5">
        <f t="shared" si="0"/>
        <v>2005</v>
      </c>
      <c r="F2" s="5">
        <f t="shared" si="0"/>
        <v>2006</v>
      </c>
      <c r="G2" s="5">
        <f t="shared" si="0"/>
        <v>2007</v>
      </c>
      <c r="H2" s="5">
        <f t="shared" si="0"/>
        <v>2008</v>
      </c>
      <c r="I2" s="5">
        <f t="shared" si="0"/>
        <v>2009</v>
      </c>
      <c r="J2" s="5">
        <f t="shared" si="0"/>
        <v>2010</v>
      </c>
      <c r="K2" s="5">
        <f t="shared" si="0"/>
        <v>2011</v>
      </c>
      <c r="L2" s="5">
        <f t="shared" si="0"/>
        <v>2012</v>
      </c>
      <c r="M2" s="5">
        <f t="shared" si="0"/>
        <v>2013</v>
      </c>
      <c r="N2" s="5">
        <f t="shared" si="0"/>
        <v>2014</v>
      </c>
      <c r="O2" s="5">
        <f t="shared" si="0"/>
        <v>2015</v>
      </c>
      <c r="P2" s="5">
        <f t="shared" si="0"/>
        <v>2016</v>
      </c>
      <c r="Q2" s="5">
        <f t="shared" si="0"/>
        <v>2017</v>
      </c>
      <c r="R2" s="5">
        <f t="shared" si="0"/>
        <v>2018</v>
      </c>
      <c r="S2" s="5">
        <f t="shared" si="0"/>
        <v>2019</v>
      </c>
      <c r="T2" s="5">
        <f t="shared" ref="T2" si="1">S2+1</f>
        <v>2020</v>
      </c>
      <c r="U2" s="5">
        <f t="shared" ref="U2" si="2">T2+1</f>
        <v>2021</v>
      </c>
      <c r="V2" s="5">
        <f t="shared" ref="V2:W2" si="3">U2+1</f>
        <v>2022</v>
      </c>
      <c r="W2" s="5">
        <f t="shared" si="3"/>
        <v>2023</v>
      </c>
    </row>
    <row r="3" spans="1:24" ht="17.25" customHeight="1" x14ac:dyDescent="0.25">
      <c r="A3" s="2" t="s">
        <v>0</v>
      </c>
    </row>
    <row r="4" spans="1:24" ht="12" customHeight="1" x14ac:dyDescent="0.25">
      <c r="A4" s="3" t="s">
        <v>9</v>
      </c>
      <c r="B4" s="4">
        <v>11460</v>
      </c>
      <c r="C4" s="4">
        <v>11655</v>
      </c>
      <c r="D4" s="4">
        <v>11830</v>
      </c>
      <c r="E4" s="4">
        <v>12046</v>
      </c>
      <c r="F4" s="4">
        <v>12175</v>
      </c>
      <c r="G4" s="4">
        <v>12416</v>
      </c>
      <c r="H4" s="4">
        <v>12551</v>
      </c>
      <c r="I4" s="4">
        <v>12723</v>
      </c>
      <c r="J4" s="4">
        <v>12894</v>
      </c>
      <c r="K4" s="4">
        <v>13033</v>
      </c>
      <c r="L4" s="4">
        <v>13132</v>
      </c>
      <c r="M4" s="4">
        <v>13318</v>
      </c>
      <c r="N4" s="4">
        <v>13455</v>
      </c>
      <c r="O4" s="4">
        <v>13568</v>
      </c>
      <c r="P4" s="4">
        <v>13699</v>
      </c>
      <c r="Q4" s="4">
        <v>13863</v>
      </c>
      <c r="R4" s="4">
        <v>14008</v>
      </c>
      <c r="S4" s="4">
        <v>14085</v>
      </c>
      <c r="T4" s="4">
        <v>14243</v>
      </c>
      <c r="U4" s="4">
        <v>14301</v>
      </c>
      <c r="V4" s="4">
        <v>14380</v>
      </c>
      <c r="W4" s="4">
        <v>14529</v>
      </c>
    </row>
    <row r="5" spans="1:24" ht="12" customHeight="1" x14ac:dyDescent="0.25">
      <c r="A5" s="3" t="s">
        <v>5</v>
      </c>
      <c r="B5" s="4">
        <v>4070</v>
      </c>
      <c r="C5" s="4">
        <v>4233</v>
      </c>
      <c r="D5" s="4">
        <v>4370</v>
      </c>
      <c r="E5" s="4">
        <v>4517</v>
      </c>
      <c r="F5" s="4">
        <v>4632</v>
      </c>
      <c r="G5" s="4">
        <v>4772</v>
      </c>
      <c r="H5" s="4">
        <v>4817</v>
      </c>
      <c r="I5" s="4">
        <v>4895</v>
      </c>
      <c r="J5" s="4">
        <v>4975</v>
      </c>
      <c r="K5" s="4">
        <v>4986</v>
      </c>
      <c r="L5" s="4">
        <v>5003</v>
      </c>
      <c r="M5" s="4">
        <v>5179</v>
      </c>
      <c r="N5" s="4">
        <v>5241</v>
      </c>
      <c r="O5" s="4">
        <v>5328</v>
      </c>
      <c r="P5" s="4">
        <v>5424</v>
      </c>
      <c r="Q5" s="4">
        <v>5570</v>
      </c>
      <c r="R5" s="4">
        <v>5646</v>
      </c>
      <c r="S5" s="4">
        <v>5744</v>
      </c>
      <c r="T5" s="4">
        <v>5841</v>
      </c>
      <c r="U5" s="4">
        <v>5866</v>
      </c>
      <c r="V5" s="4">
        <v>5908</v>
      </c>
      <c r="W5" s="4">
        <v>6057</v>
      </c>
    </row>
    <row r="6" spans="1:24" ht="12" customHeight="1" x14ac:dyDescent="0.25">
      <c r="A6" s="3" t="s">
        <v>6</v>
      </c>
      <c r="B6" s="4">
        <v>480</v>
      </c>
      <c r="C6" s="4">
        <v>500</v>
      </c>
      <c r="D6" s="4">
        <v>504</v>
      </c>
      <c r="E6" s="4">
        <v>503</v>
      </c>
      <c r="F6" s="4">
        <v>514</v>
      </c>
      <c r="G6" s="4">
        <v>522</v>
      </c>
      <c r="H6" s="4">
        <v>517</v>
      </c>
      <c r="I6" s="4">
        <v>514</v>
      </c>
      <c r="J6" s="4">
        <v>529</v>
      </c>
      <c r="K6" s="4">
        <v>531</v>
      </c>
      <c r="L6" s="4">
        <v>528</v>
      </c>
      <c r="M6" s="4">
        <v>507</v>
      </c>
      <c r="N6" s="4">
        <v>529</v>
      </c>
      <c r="O6" s="4">
        <v>527</v>
      </c>
      <c r="P6" s="4">
        <v>532</v>
      </c>
      <c r="Q6" s="4">
        <v>531</v>
      </c>
      <c r="R6" s="4">
        <v>542</v>
      </c>
      <c r="S6" s="4">
        <v>543</v>
      </c>
      <c r="T6" s="4">
        <v>576</v>
      </c>
      <c r="U6" s="4">
        <v>554</v>
      </c>
      <c r="V6" s="4">
        <v>565</v>
      </c>
      <c r="W6" s="4">
        <v>575</v>
      </c>
    </row>
    <row r="7" spans="1:24" ht="12" customHeight="1" x14ac:dyDescent="0.25">
      <c r="A7" s="3" t="s">
        <v>1</v>
      </c>
      <c r="B7" s="4">
        <v>2661</v>
      </c>
      <c r="C7" s="4">
        <v>2653</v>
      </c>
      <c r="D7" s="4">
        <v>2685</v>
      </c>
      <c r="E7" s="4">
        <v>2704</v>
      </c>
      <c r="F7" s="4">
        <v>2682</v>
      </c>
      <c r="G7" s="4">
        <v>2676</v>
      </c>
      <c r="H7" s="4">
        <v>2672</v>
      </c>
      <c r="I7" s="4">
        <v>2655</v>
      </c>
      <c r="J7" s="4">
        <v>2664</v>
      </c>
      <c r="K7" s="4">
        <v>2683</v>
      </c>
      <c r="L7" s="4">
        <v>2713</v>
      </c>
      <c r="M7" s="4">
        <v>2708</v>
      </c>
      <c r="N7" s="4">
        <v>2712</v>
      </c>
      <c r="O7" s="4">
        <v>2676</v>
      </c>
      <c r="P7" s="4">
        <v>2677</v>
      </c>
      <c r="Q7" s="4">
        <v>2689</v>
      </c>
      <c r="R7" s="4">
        <v>2732</v>
      </c>
      <c r="S7" s="4">
        <v>2707</v>
      </c>
      <c r="T7" s="4">
        <v>2686</v>
      </c>
      <c r="U7" s="4">
        <v>2705</v>
      </c>
      <c r="V7" s="4">
        <v>2675</v>
      </c>
      <c r="W7" s="4">
        <v>2666</v>
      </c>
    </row>
    <row r="8" spans="1:24" ht="12" customHeight="1" x14ac:dyDescent="0.25">
      <c r="A8" s="3" t="s">
        <v>7</v>
      </c>
      <c r="B8" s="4">
        <v>3277</v>
      </c>
      <c r="C8" s="4">
        <v>3366</v>
      </c>
      <c r="D8" s="4">
        <v>3427</v>
      </c>
      <c r="E8" s="4">
        <v>3501</v>
      </c>
      <c r="F8" s="4">
        <v>3508</v>
      </c>
      <c r="G8" s="4">
        <v>3634</v>
      </c>
      <c r="H8" s="4">
        <v>3720</v>
      </c>
      <c r="I8" s="4">
        <v>3818</v>
      </c>
      <c r="J8" s="4">
        <v>3868</v>
      </c>
      <c r="K8" s="4">
        <v>3955</v>
      </c>
      <c r="L8" s="4">
        <v>4025</v>
      </c>
      <c r="M8" s="4">
        <v>4065</v>
      </c>
      <c r="N8" s="4">
        <v>4113</v>
      </c>
      <c r="O8" s="4">
        <v>4186</v>
      </c>
      <c r="P8" s="4">
        <v>4219</v>
      </c>
      <c r="Q8" s="4">
        <v>4225</v>
      </c>
      <c r="R8" s="4">
        <v>4268</v>
      </c>
      <c r="S8" s="4">
        <v>4266</v>
      </c>
      <c r="T8" s="4">
        <v>4291</v>
      </c>
      <c r="U8" s="4">
        <v>4316</v>
      </c>
      <c r="V8" s="4">
        <v>4383</v>
      </c>
      <c r="W8" s="4">
        <v>4380</v>
      </c>
    </row>
    <row r="9" spans="1:24" ht="12" customHeight="1" x14ac:dyDescent="0.25">
      <c r="A9" s="3" t="s">
        <v>8</v>
      </c>
      <c r="B9" s="4">
        <v>972</v>
      </c>
      <c r="C9" s="4">
        <v>903</v>
      </c>
      <c r="D9" s="4">
        <v>844</v>
      </c>
      <c r="E9" s="4">
        <v>821</v>
      </c>
      <c r="F9" s="4">
        <v>839</v>
      </c>
      <c r="G9" s="4">
        <v>812</v>
      </c>
      <c r="H9" s="4">
        <v>825</v>
      </c>
      <c r="I9" s="4">
        <v>841</v>
      </c>
      <c r="J9" s="4">
        <v>858</v>
      </c>
      <c r="K9" s="4">
        <v>878</v>
      </c>
      <c r="L9" s="4">
        <v>863</v>
      </c>
      <c r="M9" s="4">
        <v>859</v>
      </c>
      <c r="N9" s="4">
        <v>860</v>
      </c>
      <c r="O9" s="4">
        <v>851</v>
      </c>
      <c r="P9" s="4">
        <v>847</v>
      </c>
      <c r="Q9" s="4">
        <v>848</v>
      </c>
      <c r="R9" s="4">
        <v>820</v>
      </c>
      <c r="S9" s="4">
        <v>825</v>
      </c>
      <c r="T9" s="4">
        <v>849</v>
      </c>
      <c r="U9" s="4">
        <v>860</v>
      </c>
      <c r="V9" s="4">
        <v>849</v>
      </c>
      <c r="W9" s="4">
        <v>851</v>
      </c>
    </row>
    <row r="10" spans="1:24" ht="17.25" customHeight="1" x14ac:dyDescent="0.25">
      <c r="A10" s="2" t="s">
        <v>2</v>
      </c>
      <c r="B10" s="4"/>
      <c r="C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4" ht="12" customHeight="1" x14ac:dyDescent="0.25">
      <c r="A11" s="3" t="s">
        <v>9</v>
      </c>
      <c r="B11" s="4">
        <v>25966</v>
      </c>
      <c r="C11" s="4">
        <v>26019</v>
      </c>
      <c r="D11" s="4">
        <v>26171</v>
      </c>
      <c r="E11" s="4">
        <v>26416</v>
      </c>
      <c r="F11" s="4">
        <v>26534</v>
      </c>
      <c r="G11" s="4">
        <v>26807</v>
      </c>
      <c r="H11" s="4">
        <v>27072</v>
      </c>
      <c r="I11" s="4">
        <v>27317</v>
      </c>
      <c r="J11" s="4">
        <v>27559</v>
      </c>
      <c r="K11" s="4">
        <v>27910</v>
      </c>
      <c r="L11" s="4">
        <v>28065</v>
      </c>
      <c r="M11" s="4">
        <v>28242</v>
      </c>
      <c r="N11" s="4">
        <v>28480</v>
      </c>
      <c r="O11" s="4">
        <v>28540</v>
      </c>
      <c r="P11" s="4">
        <v>28753</v>
      </c>
      <c r="Q11" s="9">
        <v>28980</v>
      </c>
      <c r="R11" s="9">
        <v>29253</v>
      </c>
      <c r="S11" s="9">
        <v>29274</v>
      </c>
      <c r="T11" s="9">
        <v>29493</v>
      </c>
      <c r="U11" s="9">
        <v>29670</v>
      </c>
      <c r="V11" s="9">
        <v>29755</v>
      </c>
      <c r="W11" s="9">
        <v>29923</v>
      </c>
    </row>
    <row r="12" spans="1:24" ht="12" customHeight="1" x14ac:dyDescent="0.25">
      <c r="A12" s="3" t="s">
        <v>5</v>
      </c>
      <c r="B12" s="4">
        <v>4070</v>
      </c>
      <c r="C12" s="4">
        <v>4233</v>
      </c>
      <c r="D12" s="4">
        <v>4370</v>
      </c>
      <c r="E12" s="4">
        <v>4517</v>
      </c>
      <c r="F12" s="4">
        <v>4632</v>
      </c>
      <c r="G12" s="4">
        <v>4772</v>
      </c>
      <c r="H12" s="4">
        <v>4817</v>
      </c>
      <c r="I12" s="4">
        <v>4895</v>
      </c>
      <c r="J12" s="4">
        <v>4975</v>
      </c>
      <c r="K12" s="4">
        <v>4986</v>
      </c>
      <c r="L12" s="4">
        <v>5003</v>
      </c>
      <c r="M12" s="4">
        <v>5179</v>
      </c>
      <c r="N12" s="4">
        <v>5241</v>
      </c>
      <c r="O12" s="4">
        <v>5328</v>
      </c>
      <c r="P12" s="4">
        <v>5424</v>
      </c>
      <c r="Q12" s="9">
        <f>Q5</f>
        <v>5570</v>
      </c>
      <c r="R12" s="9">
        <f t="shared" ref="R12:W12" si="4">R5</f>
        <v>5646</v>
      </c>
      <c r="S12" s="9">
        <f t="shared" si="4"/>
        <v>5744</v>
      </c>
      <c r="T12" s="9">
        <f t="shared" si="4"/>
        <v>5841</v>
      </c>
      <c r="U12" s="9">
        <f t="shared" si="4"/>
        <v>5866</v>
      </c>
      <c r="V12" s="9">
        <f t="shared" si="4"/>
        <v>5908</v>
      </c>
      <c r="W12" s="9">
        <f t="shared" si="4"/>
        <v>6057</v>
      </c>
    </row>
    <row r="13" spans="1:24" ht="12" customHeight="1" x14ac:dyDescent="0.25">
      <c r="A13" s="3" t="s">
        <v>6</v>
      </c>
      <c r="B13" s="4">
        <v>1252</v>
      </c>
      <c r="C13" s="4">
        <v>1285</v>
      </c>
      <c r="D13" s="4">
        <v>1282</v>
      </c>
      <c r="E13" s="4">
        <v>1291</v>
      </c>
      <c r="F13" s="4">
        <v>1312</v>
      </c>
      <c r="G13" s="4">
        <v>1329</v>
      </c>
      <c r="H13" s="4">
        <v>1317</v>
      </c>
      <c r="I13" s="4">
        <v>1309</v>
      </c>
      <c r="J13" s="4">
        <v>1337</v>
      </c>
      <c r="K13" s="4">
        <v>1325</v>
      </c>
      <c r="L13" s="4">
        <v>1312</v>
      </c>
      <c r="M13" s="4">
        <v>1282</v>
      </c>
      <c r="N13" s="4">
        <v>1330</v>
      </c>
      <c r="O13" s="4">
        <v>1332</v>
      </c>
      <c r="P13" s="4">
        <v>1371</v>
      </c>
      <c r="Q13" s="9" t="s">
        <v>11</v>
      </c>
      <c r="R13" s="9" t="s">
        <v>11</v>
      </c>
      <c r="S13" s="9" t="s">
        <v>11</v>
      </c>
      <c r="T13" s="9" t="s">
        <v>11</v>
      </c>
      <c r="U13" s="9" t="s">
        <v>11</v>
      </c>
      <c r="V13" s="9" t="s">
        <v>11</v>
      </c>
      <c r="W13" s="9" t="s">
        <v>11</v>
      </c>
      <c r="X13" s="9" t="s">
        <v>10</v>
      </c>
    </row>
    <row r="14" spans="1:24" ht="12" customHeight="1" x14ac:dyDescent="0.25">
      <c r="A14" s="3" t="s">
        <v>1</v>
      </c>
      <c r="B14" s="4">
        <v>10714</v>
      </c>
      <c r="C14" s="4">
        <v>10643</v>
      </c>
      <c r="D14" s="4">
        <v>10700</v>
      </c>
      <c r="E14" s="4">
        <v>10729</v>
      </c>
      <c r="F14" s="4">
        <v>10644</v>
      </c>
      <c r="G14" s="4">
        <v>10609</v>
      </c>
      <c r="H14" s="4">
        <v>10617</v>
      </c>
      <c r="I14" s="4">
        <v>10523</v>
      </c>
      <c r="J14" s="4">
        <v>10527</v>
      </c>
      <c r="K14" s="4">
        <v>10605</v>
      </c>
      <c r="L14" s="4">
        <v>10695</v>
      </c>
      <c r="M14" s="4">
        <v>10682</v>
      </c>
      <c r="N14" s="4">
        <v>10718</v>
      </c>
      <c r="O14" s="4">
        <v>10563</v>
      </c>
      <c r="P14" s="4">
        <v>10540</v>
      </c>
      <c r="Q14" s="9" t="s">
        <v>11</v>
      </c>
      <c r="R14" s="9" t="s">
        <v>11</v>
      </c>
      <c r="S14" s="9" t="s">
        <v>11</v>
      </c>
      <c r="T14" s="9" t="s">
        <v>11</v>
      </c>
      <c r="U14" s="9" t="s">
        <v>11</v>
      </c>
      <c r="V14" s="9" t="s">
        <v>11</v>
      </c>
      <c r="W14" s="9" t="s">
        <v>11</v>
      </c>
      <c r="X14" s="9" t="s">
        <v>10</v>
      </c>
    </row>
    <row r="15" spans="1:24" ht="12" customHeight="1" x14ac:dyDescent="0.25">
      <c r="A15" s="3" t="s">
        <v>7</v>
      </c>
      <c r="B15" s="4">
        <v>6554</v>
      </c>
      <c r="C15" s="4">
        <v>6732</v>
      </c>
      <c r="D15" s="4">
        <v>6854</v>
      </c>
      <c r="E15" s="4">
        <v>7002</v>
      </c>
      <c r="F15" s="4">
        <v>7016</v>
      </c>
      <c r="G15" s="4">
        <v>7268</v>
      </c>
      <c r="H15" s="4">
        <v>7440</v>
      </c>
      <c r="I15" s="4">
        <v>7636</v>
      </c>
      <c r="J15" s="4">
        <v>7736</v>
      </c>
      <c r="K15" s="4">
        <v>7910</v>
      </c>
      <c r="L15" s="4">
        <v>8050</v>
      </c>
      <c r="M15" s="4">
        <v>8130</v>
      </c>
      <c r="N15" s="4">
        <v>8226</v>
      </c>
      <c r="O15" s="4">
        <v>8372</v>
      </c>
      <c r="P15" s="4">
        <v>8438</v>
      </c>
      <c r="Q15" s="9">
        <f>Q8*2</f>
        <v>8450</v>
      </c>
      <c r="R15" s="9">
        <f t="shared" ref="R15:W15" si="5">R8*2</f>
        <v>8536</v>
      </c>
      <c r="S15" s="9">
        <f t="shared" si="5"/>
        <v>8532</v>
      </c>
      <c r="T15" s="9">
        <f t="shared" si="5"/>
        <v>8582</v>
      </c>
      <c r="U15" s="9">
        <f t="shared" si="5"/>
        <v>8632</v>
      </c>
      <c r="V15" s="9">
        <f t="shared" si="5"/>
        <v>8766</v>
      </c>
      <c r="W15" s="9">
        <f t="shared" si="5"/>
        <v>8760</v>
      </c>
      <c r="X15" s="9"/>
    </row>
    <row r="16" spans="1:24" ht="12" customHeight="1" x14ac:dyDescent="0.25">
      <c r="A16" s="3" t="s">
        <v>8</v>
      </c>
      <c r="B16" s="4">
        <v>3376</v>
      </c>
      <c r="C16" s="4">
        <v>3126</v>
      </c>
      <c r="D16" s="4">
        <v>2965</v>
      </c>
      <c r="E16" s="4">
        <v>2877</v>
      </c>
      <c r="F16" s="4">
        <v>2930</v>
      </c>
      <c r="G16" s="4">
        <v>2829</v>
      </c>
      <c r="H16" s="4">
        <v>2881</v>
      </c>
      <c r="I16" s="4">
        <v>2954</v>
      </c>
      <c r="J16" s="4">
        <v>2984</v>
      </c>
      <c r="K16" s="4">
        <v>3084</v>
      </c>
      <c r="L16" s="4">
        <v>3005</v>
      </c>
      <c r="M16" s="4">
        <v>2969</v>
      </c>
      <c r="N16" s="4">
        <v>2965</v>
      </c>
      <c r="O16" s="4">
        <v>2945</v>
      </c>
      <c r="P16" s="4">
        <v>2980</v>
      </c>
      <c r="Q16" s="9" t="s">
        <v>11</v>
      </c>
      <c r="R16" s="9" t="s">
        <v>11</v>
      </c>
      <c r="S16" s="9" t="s">
        <v>11</v>
      </c>
      <c r="T16" s="9" t="s">
        <v>11</v>
      </c>
      <c r="U16" s="9" t="s">
        <v>11</v>
      </c>
      <c r="V16" s="9" t="s">
        <v>11</v>
      </c>
      <c r="W16" s="9" t="s">
        <v>11</v>
      </c>
      <c r="X16" s="9" t="s">
        <v>10</v>
      </c>
    </row>
    <row r="17" spans="1:24" ht="17.25" customHeight="1" x14ac:dyDescent="0.25">
      <c r="A17" s="2" t="s">
        <v>3</v>
      </c>
      <c r="B17" s="4"/>
      <c r="C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4" ht="12" customHeight="1" x14ac:dyDescent="0.25">
      <c r="A18" s="3" t="s">
        <v>9</v>
      </c>
      <c r="B18" s="6">
        <v>588.24180000000001</v>
      </c>
      <c r="C18" s="6">
        <v>609.39332999999999</v>
      </c>
      <c r="D18" s="6">
        <v>656.88441</v>
      </c>
      <c r="E18" s="6">
        <v>680.29785000000004</v>
      </c>
      <c r="F18" s="6">
        <v>668.7971</v>
      </c>
      <c r="G18" s="6">
        <v>702.08755199999996</v>
      </c>
      <c r="H18" s="6">
        <v>687.61908600000004</v>
      </c>
      <c r="I18" s="6">
        <v>709.01462100000003</v>
      </c>
      <c r="J18" s="6">
        <v>736.60843199999999</v>
      </c>
      <c r="K18" s="6">
        <v>740.17013599999996</v>
      </c>
      <c r="L18" s="6">
        <v>728.05121199999996</v>
      </c>
      <c r="M18" s="6">
        <v>740.92029400000001</v>
      </c>
      <c r="N18" s="6">
        <v>740.73811499999999</v>
      </c>
      <c r="O18" s="6">
        <v>766.46988799999997</v>
      </c>
      <c r="P18" s="6">
        <v>767.80155200000002</v>
      </c>
      <c r="Q18" s="6">
        <v>781.09687199999996</v>
      </c>
      <c r="R18" s="6">
        <v>783.32736</v>
      </c>
      <c r="S18" s="6">
        <v>813.69045000000006</v>
      </c>
      <c r="T18" s="6">
        <v>802.22273199999995</v>
      </c>
      <c r="U18" s="6">
        <v>832.54701599999999</v>
      </c>
      <c r="V18" s="10">
        <v>796.43629999999996</v>
      </c>
      <c r="W18" s="10">
        <v>783.06951300000003</v>
      </c>
    </row>
    <row r="19" spans="1:24" ht="12" customHeight="1" x14ac:dyDescent="0.25">
      <c r="A19" s="3" t="s">
        <v>5</v>
      </c>
      <c r="B19" s="10" t="s">
        <v>11</v>
      </c>
      <c r="C19" s="10" t="s">
        <v>11</v>
      </c>
      <c r="D19" s="10" t="s">
        <v>11</v>
      </c>
      <c r="E19" s="10" t="s">
        <v>11</v>
      </c>
      <c r="F19" s="10" t="s">
        <v>11</v>
      </c>
      <c r="G19" s="10" t="s">
        <v>11</v>
      </c>
      <c r="H19" s="10" t="s">
        <v>11</v>
      </c>
      <c r="I19" s="10" t="s">
        <v>11</v>
      </c>
      <c r="J19" s="10" t="s">
        <v>11</v>
      </c>
      <c r="K19" s="10" t="s">
        <v>11</v>
      </c>
      <c r="L19" s="10" t="s">
        <v>11</v>
      </c>
      <c r="M19" s="10" t="s">
        <v>11</v>
      </c>
      <c r="N19" s="10" t="s">
        <v>11</v>
      </c>
      <c r="O19" s="10" t="s">
        <v>11</v>
      </c>
      <c r="P19" s="10" t="s">
        <v>11</v>
      </c>
      <c r="Q19" s="10" t="s">
        <v>11</v>
      </c>
      <c r="R19" s="10" t="s">
        <v>11</v>
      </c>
      <c r="S19" s="10" t="s">
        <v>11</v>
      </c>
      <c r="T19" s="10" t="s">
        <v>11</v>
      </c>
      <c r="U19" s="10" t="s">
        <v>11</v>
      </c>
      <c r="V19" s="10" t="s">
        <v>11</v>
      </c>
      <c r="W19" s="10" t="s">
        <v>11</v>
      </c>
      <c r="X19" s="9" t="s">
        <v>10</v>
      </c>
    </row>
    <row r="20" spans="1:24" ht="12" customHeight="1" x14ac:dyDescent="0.25">
      <c r="A20" s="3" t="s">
        <v>6</v>
      </c>
      <c r="B20" s="10" t="s">
        <v>11</v>
      </c>
      <c r="C20" s="10" t="s">
        <v>11</v>
      </c>
      <c r="D20" s="10" t="s">
        <v>11</v>
      </c>
      <c r="E20" s="10" t="s">
        <v>11</v>
      </c>
      <c r="F20" s="10" t="s">
        <v>11</v>
      </c>
      <c r="G20" s="10" t="s">
        <v>11</v>
      </c>
      <c r="H20" s="10" t="s">
        <v>11</v>
      </c>
      <c r="I20" s="10" t="s">
        <v>11</v>
      </c>
      <c r="J20" s="10" t="s">
        <v>11</v>
      </c>
      <c r="K20" s="10" t="s">
        <v>11</v>
      </c>
      <c r="L20" s="10" t="s">
        <v>11</v>
      </c>
      <c r="M20" s="10" t="s">
        <v>11</v>
      </c>
      <c r="N20" s="10" t="s">
        <v>11</v>
      </c>
      <c r="O20" s="10" t="s">
        <v>11</v>
      </c>
      <c r="P20" s="10" t="s">
        <v>11</v>
      </c>
      <c r="Q20" s="10" t="s">
        <v>11</v>
      </c>
      <c r="R20" s="10" t="s">
        <v>11</v>
      </c>
      <c r="S20" s="10" t="s">
        <v>11</v>
      </c>
      <c r="T20" s="10" t="s">
        <v>11</v>
      </c>
      <c r="U20" s="10" t="s">
        <v>11</v>
      </c>
      <c r="V20" s="10" t="s">
        <v>11</v>
      </c>
      <c r="W20" s="10" t="s">
        <v>11</v>
      </c>
      <c r="X20" s="9" t="s">
        <v>10</v>
      </c>
    </row>
    <row r="21" spans="1:24" ht="12" customHeight="1" x14ac:dyDescent="0.25">
      <c r="A21" s="3" t="s">
        <v>1</v>
      </c>
      <c r="B21" s="10" t="s">
        <v>11</v>
      </c>
      <c r="C21" s="10" t="s">
        <v>11</v>
      </c>
      <c r="D21" s="10" t="s">
        <v>11</v>
      </c>
      <c r="E21" s="10" t="s">
        <v>11</v>
      </c>
      <c r="F21" s="10" t="s">
        <v>11</v>
      </c>
      <c r="G21" s="10" t="s">
        <v>11</v>
      </c>
      <c r="H21" s="10" t="s">
        <v>11</v>
      </c>
      <c r="I21" s="10" t="s">
        <v>11</v>
      </c>
      <c r="J21" s="10" t="s">
        <v>11</v>
      </c>
      <c r="K21" s="10" t="s">
        <v>11</v>
      </c>
      <c r="L21" s="10" t="s">
        <v>11</v>
      </c>
      <c r="M21" s="10" t="s">
        <v>11</v>
      </c>
      <c r="N21" s="10" t="s">
        <v>11</v>
      </c>
      <c r="O21" s="10" t="s">
        <v>11</v>
      </c>
      <c r="P21" s="10" t="s">
        <v>11</v>
      </c>
      <c r="Q21" s="10" t="s">
        <v>11</v>
      </c>
      <c r="R21" s="10" t="s">
        <v>11</v>
      </c>
      <c r="S21" s="10" t="s">
        <v>11</v>
      </c>
      <c r="T21" s="10" t="s">
        <v>11</v>
      </c>
      <c r="U21" s="10" t="s">
        <v>11</v>
      </c>
      <c r="V21" s="10" t="s">
        <v>11</v>
      </c>
      <c r="W21" s="10" t="s">
        <v>11</v>
      </c>
      <c r="X21" s="9" t="s">
        <v>10</v>
      </c>
    </row>
    <row r="22" spans="1:24" ht="12" customHeight="1" x14ac:dyDescent="0.25">
      <c r="A22" s="3" t="s">
        <v>7</v>
      </c>
      <c r="B22" s="10" t="s">
        <v>11</v>
      </c>
      <c r="C22" s="10" t="s">
        <v>11</v>
      </c>
      <c r="D22" s="10" t="s">
        <v>11</v>
      </c>
      <c r="E22" s="10" t="s">
        <v>11</v>
      </c>
      <c r="F22" s="10" t="s">
        <v>11</v>
      </c>
      <c r="G22" s="10" t="s">
        <v>11</v>
      </c>
      <c r="H22" s="10" t="s">
        <v>11</v>
      </c>
      <c r="I22" s="10" t="s">
        <v>11</v>
      </c>
      <c r="J22" s="10" t="s">
        <v>11</v>
      </c>
      <c r="K22" s="10" t="s">
        <v>11</v>
      </c>
      <c r="L22" s="10" t="s">
        <v>11</v>
      </c>
      <c r="M22" s="10" t="s">
        <v>11</v>
      </c>
      <c r="N22" s="10" t="s">
        <v>11</v>
      </c>
      <c r="O22" s="10" t="s">
        <v>11</v>
      </c>
      <c r="P22" s="10" t="s">
        <v>11</v>
      </c>
      <c r="Q22" s="10" t="s">
        <v>11</v>
      </c>
      <c r="R22" s="10" t="s">
        <v>11</v>
      </c>
      <c r="S22" s="10" t="s">
        <v>11</v>
      </c>
      <c r="T22" s="10" t="s">
        <v>11</v>
      </c>
      <c r="U22" s="10" t="s">
        <v>11</v>
      </c>
      <c r="V22" s="10" t="s">
        <v>11</v>
      </c>
      <c r="W22" s="10" t="s">
        <v>11</v>
      </c>
      <c r="X22" s="9" t="s">
        <v>10</v>
      </c>
    </row>
    <row r="23" spans="1:24" ht="12" customHeight="1" x14ac:dyDescent="0.25">
      <c r="A23" s="3" t="s">
        <v>8</v>
      </c>
      <c r="B23" s="10" t="s">
        <v>11</v>
      </c>
      <c r="C23" s="10" t="s">
        <v>11</v>
      </c>
      <c r="D23" s="10" t="s">
        <v>11</v>
      </c>
      <c r="E23" s="10" t="s">
        <v>11</v>
      </c>
      <c r="F23" s="10" t="s">
        <v>11</v>
      </c>
      <c r="G23" s="10" t="s">
        <v>11</v>
      </c>
      <c r="H23" s="10" t="s">
        <v>11</v>
      </c>
      <c r="I23" s="10" t="s">
        <v>11</v>
      </c>
      <c r="J23" s="10" t="s">
        <v>11</v>
      </c>
      <c r="K23" s="10" t="s">
        <v>11</v>
      </c>
      <c r="L23" s="10" t="s">
        <v>11</v>
      </c>
      <c r="M23" s="10" t="s">
        <v>11</v>
      </c>
      <c r="N23" s="10" t="s">
        <v>11</v>
      </c>
      <c r="O23" s="10" t="s">
        <v>11</v>
      </c>
      <c r="P23" s="10" t="s">
        <v>11</v>
      </c>
      <c r="Q23" s="10" t="s">
        <v>11</v>
      </c>
      <c r="R23" s="10" t="s">
        <v>11</v>
      </c>
      <c r="S23" s="10" t="s">
        <v>11</v>
      </c>
      <c r="T23" s="10" t="s">
        <v>11</v>
      </c>
      <c r="U23" s="10" t="s">
        <v>11</v>
      </c>
      <c r="V23" s="10" t="s">
        <v>11</v>
      </c>
      <c r="W23" s="10" t="s">
        <v>11</v>
      </c>
      <c r="X23" s="9" t="s">
        <v>10</v>
      </c>
    </row>
    <row r="24" spans="1:24" ht="17.25" customHeight="1" x14ac:dyDescent="0.25">
      <c r="A24" s="2" t="s">
        <v>4</v>
      </c>
      <c r="B24" s="4"/>
      <c r="C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4" ht="12" customHeight="1" x14ac:dyDescent="0.25">
      <c r="A25" s="3" t="s">
        <v>9</v>
      </c>
      <c r="B25" s="4">
        <f>(B18*1000000)/B4</f>
        <v>51330</v>
      </c>
      <c r="C25" s="4">
        <f t="shared" ref="C25:J25" si="6">(C18*1000000)/C4</f>
        <v>52286</v>
      </c>
      <c r="D25" s="4">
        <f t="shared" si="6"/>
        <v>55527</v>
      </c>
      <c r="E25" s="4">
        <f t="shared" si="6"/>
        <v>56475</v>
      </c>
      <c r="F25" s="4">
        <f t="shared" si="6"/>
        <v>54932</v>
      </c>
      <c r="G25" s="4">
        <f t="shared" si="6"/>
        <v>56547</v>
      </c>
      <c r="H25" s="4">
        <f t="shared" si="6"/>
        <v>54786</v>
      </c>
      <c r="I25" s="4">
        <f t="shared" si="6"/>
        <v>55727</v>
      </c>
      <c r="J25" s="4">
        <f t="shared" si="6"/>
        <v>57128</v>
      </c>
      <c r="K25" s="4">
        <f t="shared" ref="K25:N25" si="7">(K18*1000000)/K4</f>
        <v>56792</v>
      </c>
      <c r="L25" s="4">
        <f t="shared" si="7"/>
        <v>55441</v>
      </c>
      <c r="M25" s="4">
        <f t="shared" si="7"/>
        <v>55633</v>
      </c>
      <c r="N25" s="4">
        <f t="shared" si="7"/>
        <v>55053</v>
      </c>
      <c r="O25" s="4">
        <f t="shared" ref="O25:P25" si="8">(O18*1000000)/O4</f>
        <v>56491</v>
      </c>
      <c r="P25" s="4">
        <f t="shared" si="8"/>
        <v>56048</v>
      </c>
      <c r="Q25" s="4">
        <f t="shared" ref="Q25:R25" si="9">(Q18*1000000)/Q4</f>
        <v>56344</v>
      </c>
      <c r="R25" s="4">
        <f t="shared" si="9"/>
        <v>55920</v>
      </c>
      <c r="S25" s="4">
        <f t="shared" ref="S25:V25" si="10">(S18*1000000)/S4</f>
        <v>57770</v>
      </c>
      <c r="T25" s="4">
        <f t="shared" si="10"/>
        <v>56324</v>
      </c>
      <c r="U25" s="4">
        <f t="shared" si="10"/>
        <v>58216</v>
      </c>
      <c r="V25" s="4">
        <f t="shared" si="10"/>
        <v>55385</v>
      </c>
      <c r="W25" s="4">
        <f t="shared" ref="W25" si="11">(W18*1000000)/W4</f>
        <v>53897</v>
      </c>
    </row>
    <row r="26" spans="1:24" ht="12" customHeight="1" x14ac:dyDescent="0.25">
      <c r="A26" s="3" t="s">
        <v>5</v>
      </c>
      <c r="B26" s="10" t="s">
        <v>11</v>
      </c>
      <c r="C26" s="10" t="s">
        <v>11</v>
      </c>
      <c r="D26" s="10" t="s">
        <v>11</v>
      </c>
      <c r="E26" s="10" t="s">
        <v>11</v>
      </c>
      <c r="F26" s="10" t="s">
        <v>11</v>
      </c>
      <c r="G26" s="10" t="s">
        <v>11</v>
      </c>
      <c r="H26" s="10" t="s">
        <v>11</v>
      </c>
      <c r="I26" s="10" t="s">
        <v>11</v>
      </c>
      <c r="J26" s="10" t="s">
        <v>11</v>
      </c>
      <c r="K26" s="10" t="s">
        <v>11</v>
      </c>
      <c r="L26" s="10" t="s">
        <v>11</v>
      </c>
      <c r="M26" s="10" t="s">
        <v>11</v>
      </c>
      <c r="N26" s="10" t="s">
        <v>11</v>
      </c>
      <c r="O26" s="10" t="s">
        <v>11</v>
      </c>
      <c r="P26" s="10" t="s">
        <v>11</v>
      </c>
      <c r="Q26" s="10" t="s">
        <v>11</v>
      </c>
      <c r="R26" s="10" t="s">
        <v>11</v>
      </c>
      <c r="S26" s="10" t="s">
        <v>11</v>
      </c>
      <c r="T26" s="10" t="s">
        <v>11</v>
      </c>
      <c r="U26" s="10" t="s">
        <v>11</v>
      </c>
      <c r="V26" s="10" t="s">
        <v>11</v>
      </c>
      <c r="W26" s="10" t="s">
        <v>11</v>
      </c>
      <c r="X26" s="9" t="s">
        <v>10</v>
      </c>
    </row>
    <row r="27" spans="1:24" ht="12" customHeight="1" x14ac:dyDescent="0.25">
      <c r="A27" s="3" t="s">
        <v>6</v>
      </c>
      <c r="B27" s="10" t="s">
        <v>11</v>
      </c>
      <c r="C27" s="10" t="s">
        <v>11</v>
      </c>
      <c r="D27" s="10" t="s">
        <v>11</v>
      </c>
      <c r="E27" s="10" t="s">
        <v>11</v>
      </c>
      <c r="F27" s="10" t="s">
        <v>11</v>
      </c>
      <c r="G27" s="10" t="s">
        <v>11</v>
      </c>
      <c r="H27" s="10" t="s">
        <v>11</v>
      </c>
      <c r="I27" s="10" t="s">
        <v>11</v>
      </c>
      <c r="J27" s="10" t="s">
        <v>11</v>
      </c>
      <c r="K27" s="10" t="s">
        <v>11</v>
      </c>
      <c r="L27" s="10" t="s">
        <v>11</v>
      </c>
      <c r="M27" s="10" t="s">
        <v>11</v>
      </c>
      <c r="N27" s="10" t="s">
        <v>11</v>
      </c>
      <c r="O27" s="10" t="s">
        <v>11</v>
      </c>
      <c r="P27" s="10" t="s">
        <v>11</v>
      </c>
      <c r="Q27" s="10" t="s">
        <v>11</v>
      </c>
      <c r="R27" s="10" t="s">
        <v>11</v>
      </c>
      <c r="S27" s="10" t="s">
        <v>11</v>
      </c>
      <c r="T27" s="10" t="s">
        <v>11</v>
      </c>
      <c r="U27" s="10" t="s">
        <v>11</v>
      </c>
      <c r="V27" s="10" t="s">
        <v>11</v>
      </c>
      <c r="W27" s="10" t="s">
        <v>11</v>
      </c>
      <c r="X27" s="9" t="s">
        <v>10</v>
      </c>
    </row>
    <row r="28" spans="1:24" ht="12" customHeight="1" x14ac:dyDescent="0.25">
      <c r="A28" s="3" t="s">
        <v>1</v>
      </c>
      <c r="B28" s="10" t="s">
        <v>11</v>
      </c>
      <c r="C28" s="10" t="s">
        <v>11</v>
      </c>
      <c r="D28" s="10" t="s">
        <v>11</v>
      </c>
      <c r="E28" s="10" t="s">
        <v>11</v>
      </c>
      <c r="F28" s="10" t="s">
        <v>11</v>
      </c>
      <c r="G28" s="10" t="s">
        <v>11</v>
      </c>
      <c r="H28" s="10" t="s">
        <v>11</v>
      </c>
      <c r="I28" s="10" t="s">
        <v>11</v>
      </c>
      <c r="J28" s="10" t="s">
        <v>11</v>
      </c>
      <c r="K28" s="10" t="s">
        <v>11</v>
      </c>
      <c r="L28" s="10" t="s">
        <v>11</v>
      </c>
      <c r="M28" s="10" t="s">
        <v>11</v>
      </c>
      <c r="N28" s="10" t="s">
        <v>11</v>
      </c>
      <c r="O28" s="10" t="s">
        <v>11</v>
      </c>
      <c r="P28" s="10" t="s">
        <v>11</v>
      </c>
      <c r="Q28" s="10" t="s">
        <v>11</v>
      </c>
      <c r="R28" s="10" t="s">
        <v>11</v>
      </c>
      <c r="S28" s="10" t="s">
        <v>11</v>
      </c>
      <c r="T28" s="10" t="s">
        <v>11</v>
      </c>
      <c r="U28" s="10" t="s">
        <v>11</v>
      </c>
      <c r="V28" s="10" t="s">
        <v>11</v>
      </c>
      <c r="W28" s="10" t="s">
        <v>11</v>
      </c>
      <c r="X28" s="9" t="s">
        <v>10</v>
      </c>
    </row>
    <row r="29" spans="1:24" ht="12" customHeight="1" x14ac:dyDescent="0.25">
      <c r="A29" s="3" t="s">
        <v>7</v>
      </c>
      <c r="B29" s="10" t="s">
        <v>11</v>
      </c>
      <c r="C29" s="10" t="s">
        <v>11</v>
      </c>
      <c r="D29" s="10" t="s">
        <v>11</v>
      </c>
      <c r="E29" s="10" t="s">
        <v>11</v>
      </c>
      <c r="F29" s="10" t="s">
        <v>11</v>
      </c>
      <c r="G29" s="10" t="s">
        <v>11</v>
      </c>
      <c r="H29" s="10" t="s">
        <v>11</v>
      </c>
      <c r="I29" s="10" t="s">
        <v>11</v>
      </c>
      <c r="J29" s="10" t="s">
        <v>11</v>
      </c>
      <c r="K29" s="10" t="s">
        <v>11</v>
      </c>
      <c r="L29" s="10" t="s">
        <v>11</v>
      </c>
      <c r="M29" s="10" t="s">
        <v>11</v>
      </c>
      <c r="N29" s="10" t="s">
        <v>11</v>
      </c>
      <c r="O29" s="10" t="s">
        <v>11</v>
      </c>
      <c r="P29" s="10" t="s">
        <v>11</v>
      </c>
      <c r="Q29" s="10" t="s">
        <v>11</v>
      </c>
      <c r="R29" s="10" t="s">
        <v>11</v>
      </c>
      <c r="S29" s="10" t="s">
        <v>11</v>
      </c>
      <c r="T29" s="10" t="s">
        <v>11</v>
      </c>
      <c r="U29" s="10" t="s">
        <v>11</v>
      </c>
      <c r="V29" s="10" t="s">
        <v>11</v>
      </c>
      <c r="W29" s="10" t="s">
        <v>11</v>
      </c>
      <c r="X29" s="9" t="s">
        <v>10</v>
      </c>
    </row>
    <row r="30" spans="1:24" ht="12" customHeight="1" x14ac:dyDescent="0.25">
      <c r="A30" s="3" t="s">
        <v>8</v>
      </c>
      <c r="B30" s="10" t="s">
        <v>11</v>
      </c>
      <c r="C30" s="10" t="s">
        <v>11</v>
      </c>
      <c r="D30" s="10" t="s">
        <v>11</v>
      </c>
      <c r="E30" s="10" t="s">
        <v>11</v>
      </c>
      <c r="F30" s="10" t="s">
        <v>11</v>
      </c>
      <c r="G30" s="10" t="s">
        <v>11</v>
      </c>
      <c r="H30" s="10" t="s">
        <v>11</v>
      </c>
      <c r="I30" s="10" t="s">
        <v>11</v>
      </c>
      <c r="J30" s="10" t="s">
        <v>11</v>
      </c>
      <c r="K30" s="10" t="s">
        <v>11</v>
      </c>
      <c r="L30" s="10" t="s">
        <v>11</v>
      </c>
      <c r="M30" s="10" t="s">
        <v>11</v>
      </c>
      <c r="N30" s="10" t="s">
        <v>11</v>
      </c>
      <c r="O30" s="10" t="s">
        <v>11</v>
      </c>
      <c r="P30" s="10" t="s">
        <v>11</v>
      </c>
      <c r="Q30" s="10" t="s">
        <v>11</v>
      </c>
      <c r="R30" s="10" t="s">
        <v>11</v>
      </c>
      <c r="S30" s="10" t="s">
        <v>11</v>
      </c>
      <c r="T30" s="10" t="s">
        <v>11</v>
      </c>
      <c r="U30" s="10" t="s">
        <v>11</v>
      </c>
      <c r="V30" s="10" t="s">
        <v>11</v>
      </c>
      <c r="W30" s="10" t="s">
        <v>11</v>
      </c>
      <c r="X30" s="9" t="s">
        <v>10</v>
      </c>
    </row>
    <row r="31" spans="1:24" ht="12" customHeight="1" x14ac:dyDescent="0.25">
      <c r="A31" s="7" t="s">
        <v>14</v>
      </c>
      <c r="B31" s="7"/>
      <c r="C31" s="7"/>
      <c r="D31" s="8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 spans="1:24" ht="12" customHeight="1" x14ac:dyDescent="0.25">
      <c r="A32" s="3" t="s">
        <v>12</v>
      </c>
    </row>
    <row r="33" spans="4:4" ht="12" customHeight="1" x14ac:dyDescent="0.25">
      <c r="D33" s="3"/>
    </row>
    <row r="34" spans="4:4" ht="12" customHeight="1" x14ac:dyDescent="0.25">
      <c r="D34" s="3"/>
    </row>
    <row r="35" spans="4:4" ht="12" customHeight="1" x14ac:dyDescent="0.25">
      <c r="D35" s="3"/>
    </row>
    <row r="36" spans="4:4" x14ac:dyDescent="0.25">
      <c r="D36" s="3"/>
    </row>
    <row r="37" spans="4:4" x14ac:dyDescent="0.25">
      <c r="D37" s="3"/>
    </row>
    <row r="38" spans="4:4" x14ac:dyDescent="0.25">
      <c r="D38" s="3"/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E732B-451B-4D19-AFE6-6A5321A596C3}">
  <dimension ref="A1"/>
  <sheetViews>
    <sheetView workbookViewId="0"/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</vt:lpstr>
      <vt:lpstr>Ekonom7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ÅSUB/JoKa</dc:creator>
  <cp:lastModifiedBy>Jonas Karlsson</cp:lastModifiedBy>
  <dcterms:created xsi:type="dcterms:W3CDTF">2012-08-22T07:07:17Z</dcterms:created>
  <dcterms:modified xsi:type="dcterms:W3CDTF">2025-02-05T13:26:44Z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dc73445f3e73481493e9fa66ef3b2698</vt:lpwstr>
  </property>
</Properties>
</file>