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36EDACB8-2FB1-4971-AB02-4C527C1BE330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1" l="1"/>
  <c r="AE4" i="1"/>
  <c r="AD4" i="1"/>
  <c r="AC4" i="1" l="1"/>
  <c r="AB4" i="1"/>
  <c r="AA4" i="1"/>
  <c r="Z4" i="1"/>
  <c r="C5" i="1"/>
</calcChain>
</file>

<file path=xl/sharedStrings.xml><?xml version="1.0" encoding="utf-8"?>
<sst xmlns="http://schemas.openxmlformats.org/spreadsheetml/2006/main" count="34" uniqueCount="19">
  <si>
    <t>Share of total arable land, %</t>
  </si>
  <si>
    <t>..</t>
  </si>
  <si>
    <t>Bread grain</t>
  </si>
  <si>
    <t>Coarse grain</t>
  </si>
  <si>
    <t>Potatoes</t>
  </si>
  <si>
    <t>Peas</t>
  </si>
  <si>
    <t>Statistics Åland</t>
  </si>
  <si>
    <t>Total</t>
  </si>
  <si>
    <t>Change-over</t>
  </si>
  <si>
    <t>In ecological production</t>
  </si>
  <si>
    <t>Crops (in area of ecological production)</t>
  </si>
  <si>
    <t>Number of farms with ecological production</t>
  </si>
  <si>
    <t>Grasslands, fallow, other</t>
  </si>
  <si>
    <r>
      <t>2002</t>
    </r>
    <r>
      <rPr>
        <vertAlign val="superscript"/>
        <sz val="9"/>
        <rFont val="Calibri"/>
        <family val="2"/>
      </rPr>
      <t>1)</t>
    </r>
  </si>
  <si>
    <t>Source: The Government of Åland, Office of Agriculture, Ministry of Agriculture and Forestry, Finnish Food Safety Authority, Natural Resources Institute</t>
  </si>
  <si>
    <r>
      <t>2019</t>
    </r>
    <r>
      <rPr>
        <vertAlign val="superscript"/>
        <sz val="9"/>
        <rFont val="Calibri"/>
        <family val="2"/>
        <scheme val="minor"/>
      </rPr>
      <t>2)</t>
    </r>
  </si>
  <si>
    <r>
      <t>1)</t>
    </r>
    <r>
      <rPr>
        <sz val="8"/>
        <rFont val="Calibri"/>
        <family val="2"/>
      </rPr>
      <t>Incomplete figures</t>
    </r>
    <r>
      <rPr>
        <sz val="8"/>
        <rFont val="Calibri"/>
        <family val="2"/>
        <scheme val="minor"/>
      </rPr>
      <t xml:space="preserve">. </t>
    </r>
    <r>
      <rPr>
        <vertAlign val="superscript"/>
        <sz val="8"/>
        <rFont val="Calibri"/>
        <family val="2"/>
        <scheme val="minor"/>
      </rPr>
      <t xml:space="preserve">2) </t>
    </r>
    <r>
      <rPr>
        <sz val="8"/>
        <rFont val="Calibri"/>
        <family val="2"/>
        <scheme val="minor"/>
      </rPr>
      <t>Revised figures.</t>
    </r>
  </si>
  <si>
    <t>Ecological production 1995–2024, hectares arable land</t>
  </si>
  <si>
    <t>Updated 10.2.2025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</si>
</sst>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k_r_-;\-* #,##0.00\ _k_r_-;_-* &quot;-&quot;??\ _k_r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2" xfId="0" applyFont="1" applyBorder="1"/>
    <xf numFmtId="0" fontId="7" fillId="0" borderId="0" xfId="0" applyFont="1"/>
    <xf numFmtId="0" fontId="8" fillId="0" borderId="0" xfId="0" applyFont="1"/>
    <xf numFmtId="1" fontId="4" fillId="0" borderId="0" xfId="31" applyNumberFormat="1" applyFont="1"/>
    <xf numFmtId="3" fontId="4" fillId="0" borderId="0" xfId="31" applyNumberFormat="1" applyFont="1"/>
    <xf numFmtId="3" fontId="4" fillId="0" borderId="2" xfId="31" applyNumberFormat="1" applyFont="1" applyBorder="1"/>
  </cellXfs>
  <cellStyles count="3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2 2 4" xfId="5" xr:uid="{00000000-0005-0000-0000-000005000000}"/>
    <cellStyle name="Normal 2 2 5" xfId="6" xr:uid="{00000000-0005-0000-0000-000006000000}"/>
    <cellStyle name="Normal 2 3" xfId="7" xr:uid="{00000000-0005-0000-0000-000007000000}"/>
    <cellStyle name="Normal 2 3 2" xfId="8" xr:uid="{00000000-0005-0000-0000-000008000000}"/>
    <cellStyle name="Normal 2 3 3" xfId="9" xr:uid="{00000000-0005-0000-0000-000009000000}"/>
    <cellStyle name="Normal 2 3 4" xfId="10" xr:uid="{00000000-0005-0000-0000-00000A000000}"/>
    <cellStyle name="Normal 2 3 5" xfId="11" xr:uid="{00000000-0005-0000-0000-00000B000000}"/>
    <cellStyle name="Normal 2 4" xfId="12" xr:uid="{00000000-0005-0000-0000-00000C000000}"/>
    <cellStyle name="Normal 2 4 2" xfId="13" xr:uid="{00000000-0005-0000-0000-00000D000000}"/>
    <cellStyle name="Normal 2 4 3" xfId="14" xr:uid="{00000000-0005-0000-0000-00000E000000}"/>
    <cellStyle name="Normal 2 4 4" xfId="15" xr:uid="{00000000-0005-0000-0000-00000F000000}"/>
    <cellStyle name="Normal 2 4 5" xfId="16" xr:uid="{00000000-0005-0000-0000-000010000000}"/>
    <cellStyle name="Normal 2 5" xfId="17" xr:uid="{00000000-0005-0000-0000-000011000000}"/>
    <cellStyle name="Normal 2 5 2" xfId="18" xr:uid="{00000000-0005-0000-0000-000012000000}"/>
    <cellStyle name="Normal 2 5 3" xfId="19" xr:uid="{00000000-0005-0000-0000-000013000000}"/>
    <cellStyle name="Normal 2 5 4" xfId="20" xr:uid="{00000000-0005-0000-0000-000014000000}"/>
    <cellStyle name="Normal 2 5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  <cellStyle name="Normal 3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5 3" xfId="34" xr:uid="{00000000-0005-0000-0000-000022000000}"/>
    <cellStyle name="Normal 5 4" xfId="35" xr:uid="{00000000-0005-0000-0000-000023000000}"/>
    <cellStyle name="Normal 5 5" xfId="36" xr:uid="{00000000-0005-0000-0000-000024000000}"/>
    <cellStyle name="Tusental 2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showGridLines="0" tabSelected="1" workbookViewId="0">
      <selection activeCell="D37" sqref="D37"/>
    </sheetView>
  </sheetViews>
  <sheetFormatPr defaultColWidth="9.109375" defaultRowHeight="12" x14ac:dyDescent="0.25"/>
  <cols>
    <col min="1" max="1" width="34.5546875" style="1" customWidth="1"/>
    <col min="2" max="23" width="5.109375" style="1" customWidth="1"/>
    <col min="24" max="31" width="4.88671875" style="1" customWidth="1"/>
    <col min="32" max="16384" width="9.109375" style="1"/>
  </cols>
  <sheetData>
    <row r="1" spans="1:31" ht="13.5" customHeight="1" x14ac:dyDescent="0.25">
      <c r="A1" s="1" t="s">
        <v>6</v>
      </c>
      <c r="V1"/>
    </row>
    <row r="2" spans="1:31" ht="27" customHeight="1" thickBot="1" x14ac:dyDescent="0.35">
      <c r="A2" s="2" t="s">
        <v>17</v>
      </c>
      <c r="V2"/>
    </row>
    <row r="3" spans="1:31" ht="13.5" customHeight="1" x14ac:dyDescent="0.25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4" t="s">
        <v>13</v>
      </c>
      <c r="J3" s="3">
        <v>2003</v>
      </c>
      <c r="K3" s="3">
        <v>2004</v>
      </c>
      <c r="L3" s="3">
        <v>2005</v>
      </c>
      <c r="M3" s="4">
        <v>2006</v>
      </c>
      <c r="N3" s="4">
        <v>2007</v>
      </c>
      <c r="O3" s="4">
        <v>2008</v>
      </c>
      <c r="P3" s="4">
        <v>2009</v>
      </c>
      <c r="Q3" s="4">
        <v>2010</v>
      </c>
      <c r="R3" s="4">
        <v>2011</v>
      </c>
      <c r="S3" s="4">
        <v>2012</v>
      </c>
      <c r="T3" s="4">
        <v>2013</v>
      </c>
      <c r="U3" s="4">
        <v>2014</v>
      </c>
      <c r="V3" s="4">
        <v>2015</v>
      </c>
      <c r="W3" s="4">
        <v>2016</v>
      </c>
      <c r="X3" s="4">
        <v>2017</v>
      </c>
      <c r="Y3" s="4">
        <v>2018</v>
      </c>
      <c r="Z3" s="4" t="s">
        <v>15</v>
      </c>
      <c r="AA3" s="4">
        <v>2020</v>
      </c>
      <c r="AB3" s="4">
        <v>2021</v>
      </c>
      <c r="AC3" s="4">
        <v>2022</v>
      </c>
      <c r="AD3" s="4">
        <v>2023</v>
      </c>
      <c r="AE3" s="4">
        <v>2024</v>
      </c>
    </row>
    <row r="4" spans="1:31" ht="17.25" customHeight="1" x14ac:dyDescent="0.25">
      <c r="A4" s="5" t="s">
        <v>7</v>
      </c>
      <c r="B4" s="6">
        <v>333.1</v>
      </c>
      <c r="C4" s="6">
        <v>632</v>
      </c>
      <c r="D4" s="6">
        <v>857.2</v>
      </c>
      <c r="E4" s="6">
        <v>966.6</v>
      </c>
      <c r="F4" s="6">
        <v>1033.26</v>
      </c>
      <c r="G4" s="6">
        <v>1274.72</v>
      </c>
      <c r="H4" s="6">
        <v>1400.43</v>
      </c>
      <c r="I4" s="6">
        <v>1399.49</v>
      </c>
      <c r="J4" s="6">
        <v>1873.8</v>
      </c>
      <c r="K4" s="7">
        <v>1979.94</v>
      </c>
      <c r="L4" s="6">
        <v>2281.8000000000002</v>
      </c>
      <c r="M4" s="6">
        <v>2910</v>
      </c>
      <c r="N4" s="6">
        <v>2990</v>
      </c>
      <c r="O4" s="6">
        <v>2999</v>
      </c>
      <c r="P4" s="6">
        <v>2813</v>
      </c>
      <c r="Q4" s="6">
        <v>3291</v>
      </c>
      <c r="R4" s="6">
        <v>3472.5010000000002</v>
      </c>
      <c r="S4" s="6">
        <v>3100</v>
      </c>
      <c r="T4" s="6">
        <v>3082</v>
      </c>
      <c r="U4" s="6">
        <v>3105</v>
      </c>
      <c r="V4" s="6">
        <v>3720.6000000000004</v>
      </c>
      <c r="W4" s="6">
        <v>3769</v>
      </c>
      <c r="X4" s="6">
        <v>3886</v>
      </c>
      <c r="Y4" s="6">
        <v>3865.8</v>
      </c>
      <c r="Z4" s="6">
        <f t="shared" ref="Z4:AA4" si="0">SUM(Z5:Z6)</f>
        <v>3897.71</v>
      </c>
      <c r="AA4" s="6">
        <f t="shared" si="0"/>
        <v>3856.7899999999995</v>
      </c>
      <c r="AB4" s="6">
        <f t="shared" ref="AB4:AD4" si="1">SUM(AB5:AB6)</f>
        <v>3840.82</v>
      </c>
      <c r="AC4" s="6">
        <f t="shared" si="1"/>
        <v>3568.0499999999997</v>
      </c>
      <c r="AD4" s="6">
        <f t="shared" si="1"/>
        <v>2778.95</v>
      </c>
      <c r="AE4" s="6">
        <f t="shared" ref="AE4" si="2">SUM(AE5:AE6)</f>
        <v>2726.02</v>
      </c>
    </row>
    <row r="5" spans="1:31" ht="13.5" customHeight="1" x14ac:dyDescent="0.25">
      <c r="A5" s="1" t="s">
        <v>8</v>
      </c>
      <c r="B5" s="8">
        <v>138</v>
      </c>
      <c r="C5" s="8">
        <f>268+144</f>
        <v>412</v>
      </c>
      <c r="D5" s="8">
        <v>468.8</v>
      </c>
      <c r="E5" s="8">
        <v>277.5</v>
      </c>
      <c r="F5" s="9">
        <v>175.15</v>
      </c>
      <c r="G5" s="9">
        <v>366.12</v>
      </c>
      <c r="H5" s="9">
        <v>478.15</v>
      </c>
      <c r="I5" s="9">
        <v>338</v>
      </c>
      <c r="J5" s="9">
        <v>529.4</v>
      </c>
      <c r="K5" s="10">
        <v>652.04</v>
      </c>
      <c r="L5" s="9">
        <v>702.4</v>
      </c>
      <c r="M5" s="9">
        <v>1036</v>
      </c>
      <c r="N5" s="9">
        <v>1162</v>
      </c>
      <c r="O5" s="9">
        <v>237</v>
      </c>
      <c r="P5" s="9">
        <v>195</v>
      </c>
      <c r="Q5" s="9">
        <v>404</v>
      </c>
      <c r="R5" s="9">
        <v>364.101</v>
      </c>
      <c r="S5" s="9">
        <v>280</v>
      </c>
      <c r="T5" s="9">
        <v>280</v>
      </c>
      <c r="U5" s="9">
        <v>165</v>
      </c>
      <c r="V5" s="9">
        <v>849.3</v>
      </c>
      <c r="W5" s="9">
        <v>736</v>
      </c>
      <c r="X5" s="9">
        <v>258</v>
      </c>
      <c r="Y5" s="17">
        <v>206.5</v>
      </c>
      <c r="Z5" s="17">
        <v>163.19999999999999</v>
      </c>
      <c r="AA5" s="17">
        <v>142.19999999999999</v>
      </c>
      <c r="AB5" s="17">
        <v>166.5</v>
      </c>
      <c r="AC5" s="17">
        <v>108.98</v>
      </c>
      <c r="AD5" s="17">
        <v>89</v>
      </c>
      <c r="AE5" s="17">
        <v>106.79</v>
      </c>
    </row>
    <row r="6" spans="1:31" ht="13.5" customHeight="1" x14ac:dyDescent="0.25">
      <c r="A6" s="1" t="s">
        <v>9</v>
      </c>
      <c r="B6" s="9">
        <v>195.1</v>
      </c>
      <c r="C6" s="9">
        <v>221</v>
      </c>
      <c r="D6" s="9">
        <v>388.4</v>
      </c>
      <c r="E6" s="9">
        <v>689.1</v>
      </c>
      <c r="F6" s="9">
        <v>858.11</v>
      </c>
      <c r="G6" s="9">
        <v>908.6</v>
      </c>
      <c r="H6" s="9">
        <v>922.28</v>
      </c>
      <c r="I6" s="9">
        <v>1061.49</v>
      </c>
      <c r="J6" s="9">
        <v>1344.4</v>
      </c>
      <c r="K6" s="10">
        <v>1327.9</v>
      </c>
      <c r="L6" s="9">
        <v>1579.4</v>
      </c>
      <c r="M6" s="9">
        <v>1874</v>
      </c>
      <c r="N6" s="9">
        <v>1828</v>
      </c>
      <c r="O6" s="9">
        <v>2762</v>
      </c>
      <c r="P6" s="9">
        <v>2618</v>
      </c>
      <c r="Q6" s="9">
        <v>2887</v>
      </c>
      <c r="R6" s="9">
        <v>3108.4</v>
      </c>
      <c r="S6" s="9">
        <v>2820</v>
      </c>
      <c r="T6" s="9">
        <v>2802</v>
      </c>
      <c r="U6" s="9">
        <v>2940</v>
      </c>
      <c r="V6" s="9">
        <v>2871.3</v>
      </c>
      <c r="W6" s="9">
        <v>3033</v>
      </c>
      <c r="X6" s="9">
        <v>3627</v>
      </c>
      <c r="Y6" s="18">
        <v>3659.3</v>
      </c>
      <c r="Z6" s="18">
        <v>3734.51</v>
      </c>
      <c r="AA6" s="18">
        <v>3714.5899999999997</v>
      </c>
      <c r="AB6" s="18">
        <v>3674.32</v>
      </c>
      <c r="AC6" s="18">
        <v>3459.0699999999997</v>
      </c>
      <c r="AD6" s="18">
        <v>2689.95</v>
      </c>
      <c r="AE6" s="18">
        <v>2619.23</v>
      </c>
    </row>
    <row r="7" spans="1:31" ht="13.5" customHeight="1" x14ac:dyDescent="0.25">
      <c r="A7" s="1" t="s">
        <v>0</v>
      </c>
      <c r="B7" s="11">
        <v>2.3323063996639126</v>
      </c>
      <c r="C7" s="11">
        <v>4.7</v>
      </c>
      <c r="D7" s="11">
        <v>6.3397677686561638</v>
      </c>
      <c r="E7" s="11">
        <v>7.1488795207455071</v>
      </c>
      <c r="F7" s="11">
        <v>7.4684387879453737</v>
      </c>
      <c r="G7" s="11">
        <v>9.265973686123429</v>
      </c>
      <c r="H7" s="11">
        <v>10.120322594632094</v>
      </c>
      <c r="I7" s="11">
        <v>10.155950653120465</v>
      </c>
      <c r="J7" s="11">
        <v>13.580229018698365</v>
      </c>
      <c r="K7" s="12">
        <v>14.353632013919096</v>
      </c>
      <c r="L7" s="11">
        <v>16.546773023930385</v>
      </c>
      <c r="M7" s="11">
        <v>20.764949336377907</v>
      </c>
      <c r="N7" s="11">
        <v>21.540234853396729</v>
      </c>
      <c r="O7" s="11">
        <v>21.496666905598165</v>
      </c>
      <c r="P7" s="11">
        <v>20.147543331900874</v>
      </c>
      <c r="Q7" s="11">
        <v>23.626965324143871</v>
      </c>
      <c r="R7" s="11">
        <v>25.184950681752248</v>
      </c>
      <c r="S7" s="11">
        <v>22.483318827966347</v>
      </c>
      <c r="T7" s="11">
        <v>22.6</v>
      </c>
      <c r="U7" s="11">
        <v>22.7</v>
      </c>
      <c r="V7" s="11">
        <v>26.963565921809575</v>
      </c>
      <c r="W7" s="11">
        <v>27.5</v>
      </c>
      <c r="X7" s="11">
        <v>28.2</v>
      </c>
      <c r="Y7" s="11">
        <v>28.013043478260869</v>
      </c>
      <c r="Z7" s="11">
        <v>28.659632352941177</v>
      </c>
      <c r="AA7" s="11">
        <v>28.151751824817516</v>
      </c>
      <c r="AB7" s="11">
        <v>27.832028985507247</v>
      </c>
      <c r="AC7" s="11">
        <v>25.669424460431649</v>
      </c>
      <c r="AD7" s="11">
        <v>20.100000000000001</v>
      </c>
      <c r="AE7" s="11">
        <v>19.897956204379565</v>
      </c>
    </row>
    <row r="8" spans="1:31" ht="17.25" customHeight="1" x14ac:dyDescent="0.25">
      <c r="A8" s="5" t="s">
        <v>10</v>
      </c>
      <c r="B8" s="8" t="s">
        <v>1</v>
      </c>
      <c r="C8" s="8" t="s">
        <v>1</v>
      </c>
      <c r="D8" s="6">
        <v>388.49</v>
      </c>
      <c r="E8" s="6">
        <v>689</v>
      </c>
      <c r="F8" s="6">
        <v>858.11</v>
      </c>
      <c r="G8" s="6">
        <v>909.26</v>
      </c>
      <c r="H8" s="6">
        <v>922.28</v>
      </c>
      <c r="I8" s="6">
        <v>1061.49</v>
      </c>
      <c r="J8" s="6">
        <v>1344</v>
      </c>
      <c r="K8" s="8" t="s">
        <v>1</v>
      </c>
      <c r="L8" s="6">
        <v>1579</v>
      </c>
      <c r="M8" s="13">
        <v>1874</v>
      </c>
      <c r="N8" s="13">
        <v>1828</v>
      </c>
      <c r="O8" s="13">
        <v>2762</v>
      </c>
      <c r="P8" s="13">
        <v>2618</v>
      </c>
      <c r="Q8" s="13">
        <v>2887</v>
      </c>
      <c r="R8" s="13">
        <v>3108</v>
      </c>
      <c r="S8" s="13">
        <v>2819.5499999999993</v>
      </c>
      <c r="T8" s="13">
        <v>2802</v>
      </c>
      <c r="U8" s="13">
        <v>2940.48</v>
      </c>
      <c r="V8" s="13">
        <v>2871.4</v>
      </c>
      <c r="W8" s="13">
        <v>3033</v>
      </c>
      <c r="X8" s="13">
        <v>3627</v>
      </c>
      <c r="Y8" s="13">
        <v>3659.3200000000006</v>
      </c>
      <c r="Z8" s="13">
        <v>3735.26</v>
      </c>
      <c r="AA8" s="13">
        <v>3714.69</v>
      </c>
      <c r="AB8" s="13">
        <v>3674.3199999999997</v>
      </c>
      <c r="AC8" s="13">
        <v>3458.47</v>
      </c>
      <c r="AD8" s="13">
        <v>2689.35</v>
      </c>
      <c r="AE8" s="13">
        <f>SUM(AE9:AE13)</f>
        <v>2619.23</v>
      </c>
    </row>
    <row r="9" spans="1:31" ht="13.5" customHeight="1" x14ac:dyDescent="0.25">
      <c r="A9" s="1" t="s">
        <v>2</v>
      </c>
      <c r="B9" s="8" t="s">
        <v>1</v>
      </c>
      <c r="C9" s="8" t="s">
        <v>1</v>
      </c>
      <c r="D9" s="9">
        <v>28.09</v>
      </c>
      <c r="E9" s="9">
        <v>79.099999999999994</v>
      </c>
      <c r="F9" s="9">
        <v>85.59</v>
      </c>
      <c r="G9" s="9">
        <v>131.81</v>
      </c>
      <c r="H9" s="9">
        <v>107.61</v>
      </c>
      <c r="I9" s="9">
        <v>86.78</v>
      </c>
      <c r="J9" s="9">
        <v>120</v>
      </c>
      <c r="K9" s="8" t="s">
        <v>1</v>
      </c>
      <c r="L9" s="8">
        <v>81</v>
      </c>
      <c r="M9" s="8">
        <v>77</v>
      </c>
      <c r="N9" s="8">
        <v>76</v>
      </c>
      <c r="O9" s="8">
        <v>109</v>
      </c>
      <c r="P9" s="9">
        <v>161</v>
      </c>
      <c r="Q9" s="9">
        <v>151</v>
      </c>
      <c r="R9" s="9">
        <v>152</v>
      </c>
      <c r="S9" s="9">
        <v>192.42000000000002</v>
      </c>
      <c r="T9" s="9">
        <v>180</v>
      </c>
      <c r="U9" s="9">
        <v>180.61</v>
      </c>
      <c r="V9" s="9">
        <v>233.6</v>
      </c>
      <c r="W9" s="9">
        <v>230</v>
      </c>
      <c r="X9" s="9">
        <v>205</v>
      </c>
      <c r="Y9" s="18">
        <v>192.49</v>
      </c>
      <c r="Z9" s="18">
        <v>239.44</v>
      </c>
      <c r="AA9" s="18">
        <v>229.97</v>
      </c>
      <c r="AB9" s="18">
        <v>334.65</v>
      </c>
      <c r="AC9" s="18">
        <v>348.49000000000007</v>
      </c>
      <c r="AD9" s="18">
        <v>248.77</v>
      </c>
      <c r="AE9" s="18">
        <v>240.45</v>
      </c>
    </row>
    <row r="10" spans="1:31" ht="13.5" customHeight="1" x14ac:dyDescent="0.25">
      <c r="A10" s="1" t="s">
        <v>3</v>
      </c>
      <c r="B10" s="8" t="s">
        <v>1</v>
      </c>
      <c r="C10" s="8" t="s">
        <v>1</v>
      </c>
      <c r="D10" s="9">
        <v>57.9</v>
      </c>
      <c r="E10" s="9">
        <v>101.8</v>
      </c>
      <c r="F10" s="9">
        <v>160.66</v>
      </c>
      <c r="G10" s="9">
        <v>122.81</v>
      </c>
      <c r="H10" s="9">
        <v>162.43</v>
      </c>
      <c r="I10" s="9">
        <v>124.77</v>
      </c>
      <c r="J10" s="9">
        <v>152</v>
      </c>
      <c r="K10" s="8" t="s">
        <v>1</v>
      </c>
      <c r="L10" s="8">
        <v>159</v>
      </c>
      <c r="M10" s="8">
        <v>105</v>
      </c>
      <c r="N10" s="8">
        <v>120</v>
      </c>
      <c r="O10" s="8">
        <v>164</v>
      </c>
      <c r="P10" s="9">
        <v>229</v>
      </c>
      <c r="Q10" s="9">
        <v>200</v>
      </c>
      <c r="R10" s="9">
        <v>169</v>
      </c>
      <c r="S10" s="9">
        <v>298.94000000000005</v>
      </c>
      <c r="T10" s="9">
        <v>285</v>
      </c>
      <c r="U10" s="9">
        <v>366.34000000000003</v>
      </c>
      <c r="V10" s="9">
        <v>297.60000000000002</v>
      </c>
      <c r="W10" s="9">
        <v>267</v>
      </c>
      <c r="X10" s="9">
        <v>412</v>
      </c>
      <c r="Y10" s="18">
        <v>357.71</v>
      </c>
      <c r="Z10" s="18">
        <v>316.8</v>
      </c>
      <c r="AA10" s="18">
        <v>346.37</v>
      </c>
      <c r="AB10" s="18">
        <v>371.59</v>
      </c>
      <c r="AC10" s="18">
        <v>355.90999999999997</v>
      </c>
      <c r="AD10" s="18">
        <v>289.5</v>
      </c>
      <c r="AE10" s="18">
        <v>218.73999999999998</v>
      </c>
    </row>
    <row r="11" spans="1:31" ht="13.5" customHeight="1" x14ac:dyDescent="0.25">
      <c r="A11" s="1" t="s">
        <v>4</v>
      </c>
      <c r="B11" s="8" t="s">
        <v>1</v>
      </c>
      <c r="C11" s="8" t="s">
        <v>1</v>
      </c>
      <c r="D11" s="9">
        <v>14</v>
      </c>
      <c r="E11" s="9">
        <v>19.600000000000001</v>
      </c>
      <c r="F11" s="9">
        <v>17.46</v>
      </c>
      <c r="G11" s="9">
        <v>16.98</v>
      </c>
      <c r="H11" s="9">
        <v>13.29</v>
      </c>
      <c r="I11" s="9">
        <v>11.3</v>
      </c>
      <c r="J11" s="9">
        <v>11</v>
      </c>
      <c r="K11" s="8" t="s">
        <v>1</v>
      </c>
      <c r="L11" s="8">
        <v>16</v>
      </c>
      <c r="M11" s="8">
        <v>17</v>
      </c>
      <c r="N11" s="8">
        <v>17</v>
      </c>
      <c r="O11" s="8">
        <v>5</v>
      </c>
      <c r="P11" s="9">
        <v>14</v>
      </c>
      <c r="Q11" s="9">
        <v>18</v>
      </c>
      <c r="R11" s="9">
        <v>19</v>
      </c>
      <c r="S11" s="9">
        <v>16.39</v>
      </c>
      <c r="T11" s="9">
        <v>18</v>
      </c>
      <c r="U11" s="9">
        <v>16.16</v>
      </c>
      <c r="V11" s="9">
        <v>12</v>
      </c>
      <c r="W11" s="9">
        <v>13</v>
      </c>
      <c r="X11" s="9">
        <v>16</v>
      </c>
      <c r="Y11" s="18">
        <v>14.35</v>
      </c>
      <c r="Z11" s="18">
        <v>12.9</v>
      </c>
      <c r="AA11" s="18">
        <v>13.1</v>
      </c>
      <c r="AB11" s="18">
        <v>14.01</v>
      </c>
      <c r="AC11" s="18">
        <v>17.52</v>
      </c>
      <c r="AD11" s="18">
        <v>12.18</v>
      </c>
      <c r="AE11" s="18">
        <v>12.41</v>
      </c>
    </row>
    <row r="12" spans="1:31" ht="13.5" customHeight="1" x14ac:dyDescent="0.25">
      <c r="A12" s="1" t="s">
        <v>5</v>
      </c>
      <c r="B12" s="8" t="s">
        <v>1</v>
      </c>
      <c r="C12" s="8" t="s">
        <v>1</v>
      </c>
      <c r="D12" s="9">
        <v>7</v>
      </c>
      <c r="E12" s="9">
        <v>8.9</v>
      </c>
      <c r="F12" s="9">
        <v>5.31</v>
      </c>
      <c r="G12" s="9">
        <v>22.16</v>
      </c>
      <c r="H12" s="9">
        <v>3.28</v>
      </c>
      <c r="I12" s="9">
        <v>3.77</v>
      </c>
      <c r="J12" s="9">
        <v>1</v>
      </c>
      <c r="K12" s="8" t="s">
        <v>1</v>
      </c>
      <c r="L12" s="8">
        <v>2</v>
      </c>
      <c r="M12" s="8">
        <v>1</v>
      </c>
      <c r="N12" s="8">
        <v>8</v>
      </c>
      <c r="O12" s="8">
        <v>7</v>
      </c>
      <c r="P12" s="9">
        <v>2</v>
      </c>
      <c r="Q12" s="9">
        <v>2</v>
      </c>
      <c r="R12" s="9">
        <v>5</v>
      </c>
      <c r="S12" s="9">
        <v>17.29</v>
      </c>
      <c r="T12" s="9">
        <v>25</v>
      </c>
      <c r="U12" s="9">
        <v>18.600000000000001</v>
      </c>
      <c r="V12" s="9">
        <v>16.8</v>
      </c>
      <c r="W12" s="9">
        <v>33</v>
      </c>
      <c r="X12" s="9">
        <v>50</v>
      </c>
      <c r="Y12" s="18">
        <v>62.6</v>
      </c>
      <c r="Z12" s="18">
        <v>44.62</v>
      </c>
      <c r="AA12" s="18">
        <v>18.68</v>
      </c>
      <c r="AB12" s="18">
        <v>34.03</v>
      </c>
      <c r="AC12" s="18">
        <v>13.68</v>
      </c>
      <c r="AD12" s="18">
        <v>19.899999999999999</v>
      </c>
      <c r="AE12" s="18">
        <v>11.1</v>
      </c>
    </row>
    <row r="13" spans="1:31" ht="13.5" customHeight="1" x14ac:dyDescent="0.25">
      <c r="A13" s="1" t="s">
        <v>12</v>
      </c>
      <c r="B13" s="8"/>
      <c r="C13" s="8"/>
      <c r="D13" s="9">
        <v>281.5</v>
      </c>
      <c r="E13" s="9">
        <v>479.6</v>
      </c>
      <c r="F13" s="9">
        <v>589.09</v>
      </c>
      <c r="G13" s="9">
        <v>615.5</v>
      </c>
      <c r="H13" s="9">
        <v>635.67000000000007</v>
      </c>
      <c r="I13" s="9">
        <v>834.87</v>
      </c>
      <c r="J13" s="9">
        <v>1060</v>
      </c>
      <c r="K13" s="8" t="s">
        <v>1</v>
      </c>
      <c r="L13" s="8">
        <v>1321</v>
      </c>
      <c r="M13" s="8">
        <v>1674</v>
      </c>
      <c r="N13" s="8">
        <v>1607</v>
      </c>
      <c r="O13" s="8">
        <v>2477</v>
      </c>
      <c r="P13" s="9">
        <v>2212</v>
      </c>
      <c r="Q13" s="9">
        <v>2516</v>
      </c>
      <c r="R13" s="9">
        <v>2763</v>
      </c>
      <c r="S13" s="9">
        <v>2294.5099999999993</v>
      </c>
      <c r="T13" s="9">
        <v>2295</v>
      </c>
      <c r="U13" s="9">
        <v>2358.77</v>
      </c>
      <c r="V13" s="9">
        <v>2311.4</v>
      </c>
      <c r="W13" s="9">
        <v>2489</v>
      </c>
      <c r="X13" s="9">
        <v>2944</v>
      </c>
      <c r="Y13" s="18">
        <v>3032.1700000000005</v>
      </c>
      <c r="Z13" s="18">
        <v>3121.5</v>
      </c>
      <c r="AA13" s="18">
        <v>3106.57</v>
      </c>
      <c r="AB13" s="18">
        <v>2920.04</v>
      </c>
      <c r="AC13" s="18">
        <v>2722.87</v>
      </c>
      <c r="AD13" s="18">
        <v>2119</v>
      </c>
      <c r="AE13" s="18">
        <v>2136.5300000000002</v>
      </c>
    </row>
    <row r="14" spans="1:31" ht="17.25" customHeight="1" thickBot="1" x14ac:dyDescent="0.3">
      <c r="A14" s="14" t="s">
        <v>11</v>
      </c>
      <c r="B14" s="14">
        <v>49</v>
      </c>
      <c r="C14" s="14">
        <v>63</v>
      </c>
      <c r="D14" s="14">
        <v>77</v>
      </c>
      <c r="E14" s="14">
        <v>80</v>
      </c>
      <c r="F14" s="14">
        <v>78</v>
      </c>
      <c r="G14" s="14">
        <v>83</v>
      </c>
      <c r="H14" s="14">
        <v>89</v>
      </c>
      <c r="I14" s="14">
        <v>95</v>
      </c>
      <c r="J14" s="14">
        <v>97</v>
      </c>
      <c r="K14" s="14">
        <v>107</v>
      </c>
      <c r="L14" s="14">
        <v>107</v>
      </c>
      <c r="M14" s="14">
        <v>138</v>
      </c>
      <c r="N14" s="14">
        <v>139</v>
      </c>
      <c r="O14" s="14">
        <v>132</v>
      </c>
      <c r="P14" s="14">
        <v>136</v>
      </c>
      <c r="Q14" s="14">
        <v>141</v>
      </c>
      <c r="R14" s="14">
        <v>139</v>
      </c>
      <c r="S14" s="14">
        <v>134</v>
      </c>
      <c r="T14" s="14">
        <v>139</v>
      </c>
      <c r="U14" s="14">
        <v>128</v>
      </c>
      <c r="V14" s="14">
        <v>137</v>
      </c>
      <c r="W14" s="14">
        <v>137</v>
      </c>
      <c r="X14" s="14">
        <v>137</v>
      </c>
      <c r="Y14" s="14">
        <v>141</v>
      </c>
      <c r="Z14" s="14">
        <v>139</v>
      </c>
      <c r="AA14" s="14">
        <v>140</v>
      </c>
      <c r="AB14" s="14">
        <v>128</v>
      </c>
      <c r="AC14" s="19">
        <v>127</v>
      </c>
      <c r="AD14" s="19">
        <v>98</v>
      </c>
      <c r="AE14" s="19">
        <v>89</v>
      </c>
    </row>
    <row r="15" spans="1:31" ht="13.5" customHeight="1" x14ac:dyDescent="0.25">
      <c r="A15" s="15" t="s">
        <v>16</v>
      </c>
      <c r="B15" s="8"/>
      <c r="C15" s="8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V15"/>
    </row>
    <row r="16" spans="1:31" ht="13.5" customHeight="1" x14ac:dyDescent="0.25">
      <c r="A16" s="16" t="s">
        <v>14</v>
      </c>
      <c r="G16" s="10"/>
      <c r="H16" s="10"/>
      <c r="I16" s="10"/>
      <c r="J16" s="10"/>
      <c r="K16" s="10"/>
      <c r="L16" s="10"/>
      <c r="M16" s="10"/>
      <c r="N16" s="10"/>
      <c r="U16" s="10"/>
      <c r="V16" s="10"/>
      <c r="X16" s="10"/>
      <c r="Y16" s="10"/>
      <c r="Z16" s="10"/>
      <c r="AA16" s="10"/>
      <c r="AB16" s="10"/>
      <c r="AC16" s="10"/>
      <c r="AD16" s="10"/>
      <c r="AE16" s="10"/>
    </row>
    <row r="17" spans="1:1" ht="13.5" customHeight="1" x14ac:dyDescent="0.25">
      <c r="A17" s="16" t="s">
        <v>18</v>
      </c>
    </row>
  </sheetData>
  <phoneticPr fontId="0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Z4:AE4 AE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2021-11-17T06:48:01Z</cp:lastPrinted>
  <dcterms:created xsi:type="dcterms:W3CDTF">2009-01-12T08:29:32Z</dcterms:created>
  <dcterms:modified xsi:type="dcterms:W3CDTF">2025-02-10T08:06:07Z</dcterms:modified>
</cp:coreProperties>
</file>